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ozdny_e\Job\Price list\Для партнеров ИТОГОВЫЙ\без МЕ\"/>
    </mc:Choice>
  </mc:AlternateContent>
  <bookViews>
    <workbookView xWindow="90" yWindow="90" windowWidth="12000" windowHeight="6600"/>
  </bookViews>
  <sheets>
    <sheet name="Blatt1" sheetId="1" r:id="rId1"/>
  </sheets>
  <definedNames>
    <definedName name="_xlnm._FilterDatabase" localSheetId="0" hidden="1">Blatt1!$G$1:$G$540</definedName>
    <definedName name="_xlnm.Print_Area" localSheetId="0">Blatt1!$A:$E</definedName>
    <definedName name="_xlnm.Print_Titles" localSheetId="0">Blatt1!$6:$6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  <c r="G17" i="1"/>
  <c r="G16" i="1"/>
  <c r="G12" i="1"/>
  <c r="G11" i="1"/>
  <c r="G10" i="1"/>
  <c r="G9" i="1"/>
  <c r="G8" i="1"/>
  <c r="G398" i="1" l="1"/>
  <c r="G27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8" i="1"/>
  <c r="G129" i="1"/>
  <c r="G131" i="1"/>
  <c r="G132" i="1"/>
  <c r="G133" i="1"/>
  <c r="G134" i="1"/>
  <c r="G135" i="1"/>
  <c r="G136" i="1"/>
  <c r="G137" i="1"/>
  <c r="G138" i="1"/>
  <c r="G140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1" i="1"/>
  <c r="G162" i="1"/>
  <c r="G164" i="1"/>
  <c r="G166" i="1"/>
  <c r="G167" i="1"/>
  <c r="G16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2" i="1"/>
  <c r="G233" i="1"/>
  <c r="G234" i="1"/>
  <c r="G235" i="1"/>
  <c r="G236" i="1"/>
  <c r="G237" i="1"/>
  <c r="G238" i="1"/>
  <c r="G239" i="1"/>
  <c r="G240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8" i="1"/>
  <c r="G349" i="1"/>
  <c r="G350" i="1"/>
  <c r="G351" i="1"/>
  <c r="G352" i="1"/>
  <c r="G353" i="1"/>
  <c r="G354" i="1"/>
  <c r="G355" i="1"/>
  <c r="G356" i="1"/>
  <c r="G357" i="1"/>
  <c r="G358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9" i="1"/>
  <c r="G400" i="1"/>
  <c r="G401" i="1"/>
  <c r="G402" i="1"/>
  <c r="G404" i="1"/>
  <c r="G405" i="1"/>
  <c r="G406" i="1"/>
  <c r="G407" i="1"/>
  <c r="G408" i="1"/>
  <c r="G409" i="1"/>
  <c r="G411" i="1"/>
  <c r="G412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7" i="1"/>
  <c r="G428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4" i="1"/>
  <c r="G445" i="1"/>
  <c r="G447" i="1"/>
  <c r="G448" i="1"/>
  <c r="G450" i="1"/>
  <c r="G451" i="1"/>
  <c r="G453" i="1"/>
  <c r="G454" i="1"/>
  <c r="G455" i="1"/>
  <c r="G456" i="1"/>
  <c r="G457" i="1"/>
  <c r="G458" i="1"/>
  <c r="G459" i="1"/>
  <c r="G460" i="1"/>
  <c r="G461" i="1"/>
  <c r="G463" i="1"/>
  <c r="G465" i="1"/>
  <c r="G467" i="1"/>
  <c r="G468" i="1"/>
  <c r="G470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5" i="1"/>
  <c r="G496" i="1"/>
  <c r="G497" i="1"/>
  <c r="G498" i="1"/>
  <c r="G499" i="1"/>
  <c r="G501" i="1"/>
  <c r="G503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21" i="1"/>
  <c r="G22" i="1"/>
  <c r="G23" i="1"/>
  <c r="G24" i="1"/>
  <c r="G25" i="1"/>
  <c r="G20" i="1"/>
  <c r="G19" i="1"/>
</calcChain>
</file>

<file path=xl/sharedStrings.xml><?xml version="1.0" encoding="utf-8"?>
<sst xmlns="http://schemas.openxmlformats.org/spreadsheetml/2006/main" count="2650" uniqueCount="1703">
  <si>
    <t/>
  </si>
  <si>
    <t>1300.5001.03</t>
  </si>
  <si>
    <t xml:space="preserve">EMI Test Receiver 9 kHz to 3 GHz,
for precompliance measurements
</t>
  </si>
  <si>
    <t>1300.5001.13</t>
  </si>
  <si>
    <t xml:space="preserve">EMI Test Receiver 9 kHz to 3 GHz,
for precompliance measurements, with
built-in tracking generator up to 3 GHz
</t>
  </si>
  <si>
    <t>1300.5001.06</t>
  </si>
  <si>
    <t xml:space="preserve">EMI Test Receiver 9 kHz to 6 GHz,
for precompliance measurements
</t>
  </si>
  <si>
    <t>1300.5001.16</t>
  </si>
  <si>
    <t xml:space="preserve">EMI Test Receiver 9 kHz to 6 GHz,
for precompliance measurements, with
built-in tracking generator up to 6 GHz
</t>
  </si>
  <si>
    <t>1314.3006.03</t>
  </si>
  <si>
    <t xml:space="preserve">Spectrum analyzer 9kHz to 3GHz,
resolution bandwidth 10Hz to 3MHz,
-141dBm to +20dBm
</t>
  </si>
  <si>
    <t>1314.3006.13</t>
  </si>
  <si>
    <t xml:space="preserve">Spectrum analyzer 9kHz to 3GHz,
resolution bandwidth 10Hz to 3MHz,
-141dBm to +20dBm,
with tracking generator
</t>
  </si>
  <si>
    <t>1314.3006.06</t>
  </si>
  <si>
    <t xml:space="preserve">Spectrum analyzer 9kHz to 6GHz,
resolution bandwidth 10Hz to 3MHz,
-141dBm to +20dBm
</t>
  </si>
  <si>
    <t>1314.3006.16</t>
  </si>
  <si>
    <t xml:space="preserve">Spectrum analyzer 9kHz to 6GHz,
resolution bandwidth 10Hz to 3MHz,
-141dBm to +20dBm,
with tracking generator
</t>
  </si>
  <si>
    <t>1314.3535.02</t>
  </si>
  <si>
    <t xml:space="preserve">RF preamplifier,
gain 20dB,
9kHz to 3GHz for FSC3,
9kHz to 6GHz for FSC6
</t>
  </si>
  <si>
    <t>1309.6000.04</t>
  </si>
  <si>
    <t xml:space="preserve">Handheld spectrum analyzer
9kHz to 3.6GHz, with preamplifier
</t>
  </si>
  <si>
    <t>1309.6000.14</t>
  </si>
  <si>
    <t xml:space="preserve">Handheld spectrum analyzer
9kHz to 3.6GHz, with preamplifier
and tracking generator
</t>
  </si>
  <si>
    <t>1309.6000.24</t>
  </si>
  <si>
    <t xml:space="preserve">Handheld spectrum analyzer
100kHz to 3.6GHz, with preamplifier,
tracking generator and VSWR bridge
</t>
  </si>
  <si>
    <t>1309.6000.08</t>
  </si>
  <si>
    <t xml:space="preserve">Handheld spectrum analyzer
9kHz to 8GHz, with preamplifier
</t>
  </si>
  <si>
    <t>1309.6000.18</t>
  </si>
  <si>
    <t xml:space="preserve">Handheld spectrum analyzer
9kHz to 8GHz, with preamplifier
and tracking generator
</t>
  </si>
  <si>
    <t>1309.6000.28</t>
  </si>
  <si>
    <t xml:space="preserve">Handheld spectrum analyzer
100kHz to 8GHz, with preamplifier,
tracking generator and VSWR bridge
</t>
  </si>
  <si>
    <t>1304.5864.02</t>
  </si>
  <si>
    <t xml:space="preserve">GSM, EDGE measurement application
(software license)
</t>
  </si>
  <si>
    <t>1304.5770.02</t>
  </si>
  <si>
    <t xml:space="preserve">Spectrogram measurement application
(software license)
</t>
  </si>
  <si>
    <t>1309.7494.02</t>
  </si>
  <si>
    <t xml:space="preserve">Geotagging measurement application
(software license)
</t>
  </si>
  <si>
    <t>1304.5893.02</t>
  </si>
  <si>
    <t xml:space="preserve">Indoor Mapping Measurement Application
(software license)
</t>
  </si>
  <si>
    <t>1304.5993.02</t>
  </si>
  <si>
    <t xml:space="preserve">Pulse Measurements with Power Sensor
Requires R&amp;S®FSH-Z129 for
R&amp;S®FSH4/8/13/20 with
serial numbers as indicated in the
datasheet
(software license)
</t>
  </si>
  <si>
    <t>1304.5606.02</t>
  </si>
  <si>
    <t xml:space="preserve">Remote control via LAN or USB
for FSH4/8
(software license)
</t>
  </si>
  <si>
    <t>1304.5612.02</t>
  </si>
  <si>
    <t xml:space="preserve">Distance To Fault measurement
for FSH4/8
(for model .24 and .28 only,
requires RF cable FSH-Z320 or
FSH-Z321 and FSH-Z28 or FSH-Z29)
(software license)
</t>
  </si>
  <si>
    <t>1304.5629.02</t>
  </si>
  <si>
    <t xml:space="preserve">Vector reflection and transmission
measurement
(for FSH4/8 model .24 and .28 only)
(software license)
</t>
  </si>
  <si>
    <t>1304.5635.02</t>
  </si>
  <si>
    <t xml:space="preserve">Receiver mode and channel scan
measurement application for R&amp;S®FSH
(software license)
</t>
  </si>
  <si>
    <t>1304.5641.02</t>
  </si>
  <si>
    <t xml:space="preserve">3GPP WCDMA BTS/Node B pilot channel
and EVM measurement application
(for FSH4/8)
(software license)
</t>
  </si>
  <si>
    <t>1304.5758.02</t>
  </si>
  <si>
    <t xml:space="preserve">3GPP WCDMA BTS/Node B Code-Domain-Power
measurement application
(for FSH4/8, FSH-K44 required)
(software license)
</t>
  </si>
  <si>
    <t>1304.5658.02</t>
  </si>
  <si>
    <t xml:space="preserve">Vector voltmeter
(for FSH4/8)
(software license)
</t>
  </si>
  <si>
    <t>1304.5729.02</t>
  </si>
  <si>
    <t xml:space="preserve">CDMA2000 BTS pilot channel
and EVM measurements application
(software license)
</t>
  </si>
  <si>
    <t>1304.5764.02</t>
  </si>
  <si>
    <t xml:space="preserve">CDMA2000 BTS Code-Domain-Power
measurement application,
R&amp;S®FSH-K46 required
(software license)
</t>
  </si>
  <si>
    <t>1304.5787.02</t>
  </si>
  <si>
    <t xml:space="preserve">1xEVDO BTS pilot channel
and EVM measurement application
(software license)
</t>
  </si>
  <si>
    <t>1304.5806.02</t>
  </si>
  <si>
    <t xml:space="preserve">1xEV-DO BTS PN-Scanner and
Time-Domain-Power measurement
application, R&amp;S®FSH-K47 required
(software license)
</t>
  </si>
  <si>
    <t>1304.5841.02</t>
  </si>
  <si>
    <t xml:space="preserve">3GPP TD-SCDMA BTS power and P-CCPCH EVM
measurement application
(software license)
</t>
  </si>
  <si>
    <t>1304.5858.02</t>
  </si>
  <si>
    <t xml:space="preserve">3GPP TD-SCDMA/HSDPA BTS
code domain power and EVM measurement
application, R&amp;S®FSH-K48 required
(software license)
</t>
  </si>
  <si>
    <t>1304.5735.02</t>
  </si>
  <si>
    <t xml:space="preserve">LTE FDD downlink pilot channel
and EVM measurement application
(for FSH with ser. no. &gt;= 105000 only)
(software license)
</t>
  </si>
  <si>
    <t>1304.5793.02</t>
  </si>
  <si>
    <t xml:space="preserve">LTE FDD downlink extended channel and
modulation measurement application,
R&amp;S®FSH-K50 required
(only for FSH with serial no.&gt;= 105000)
(software license)
</t>
  </si>
  <si>
    <t>1304.5812.02</t>
  </si>
  <si>
    <t xml:space="preserve">LTE TDD downlink pilot channel
and EVM measurement application
(for FSH with ser. no. &gt;= 105000 only)
(software license)
</t>
  </si>
  <si>
    <t>1304.5829.02</t>
  </si>
  <si>
    <t xml:space="preserve">LTE TDD downlink extended channel and
modulation measurement application,
R&amp;S®FSH-K51 required
(only for FSH with serial no.&gt;= 105000)
(software license)
</t>
  </si>
  <si>
    <t>1300.7810.03</t>
  </si>
  <si>
    <t xml:space="preserve">Load/short/open
calibration standard for FSH4/8;
DC to 8GHz, N connector
</t>
  </si>
  <si>
    <t>1300.7510.03</t>
  </si>
  <si>
    <t xml:space="preserve">Load/short/open
calibration standard for FSH4/8;
DC to 4GHz, N connector
</t>
  </si>
  <si>
    <t>1300.7740.02</t>
  </si>
  <si>
    <t xml:space="preserve">75 ohm matching pad N to BNC (female)
</t>
  </si>
  <si>
    <t>1165.2305.02</t>
  </si>
  <si>
    <t xml:space="preserve">Directional power sensor
200 MHz - 4 GHz, 30mW - 120(300) W
for FSHx
</t>
  </si>
  <si>
    <t>1164.6242.02</t>
  </si>
  <si>
    <t xml:space="preserve">USB-adapter cable 1,8 m,
for connecting a R&amp;S®FSH-Z1/-Z18
power sensor to a PC,
includes CD with software drivers
</t>
  </si>
  <si>
    <t>1304.5935.02</t>
  </si>
  <si>
    <t xml:space="preserve">Precision frequency reference,
aging : &lt; 3.6E-9 /year
</t>
  </si>
  <si>
    <t>1145.5909.02</t>
  </si>
  <si>
    <t xml:space="preserve">USB adapter cable 1.8m;
for connecting a R&amp;S®FSH-Z14/-Z44
directional power sensor to a PC
(includes CD with software drivers)
</t>
  </si>
  <si>
    <t>1309.6600.00</t>
  </si>
  <si>
    <t xml:space="preserve">RF cable (1m), DC to 8GHz,
connectors N(m)/N(f),
for DTF measurements
</t>
  </si>
  <si>
    <t>1309.6617.00</t>
  </si>
  <si>
    <t xml:space="preserve">RF cable (3m), DC to 8GHz,
connectors N(m)/N(f),
for DTF measurements
</t>
  </si>
  <si>
    <t>1147.2736.02</t>
  </si>
  <si>
    <t xml:space="preserve">Probe set for E and H nearfield
emissions
30 MHz to 3 GHz
</t>
  </si>
  <si>
    <t>1147.2720.02</t>
  </si>
  <si>
    <t xml:space="preserve">Preamplifier 100 kHz to 3 GHz, 20 dB
power supply 100 - 230 V
for probe HZ-15
</t>
  </si>
  <si>
    <t>1146.6750.05</t>
  </si>
  <si>
    <t xml:space="preserve">Sensor extension cable
to 5 meters
</t>
  </si>
  <si>
    <t>1146.6750.10</t>
  </si>
  <si>
    <t xml:space="preserve">Sensor extension cable
to 10 meters
</t>
  </si>
  <si>
    <t>1146.7005.02</t>
  </si>
  <si>
    <t xml:space="preserve">USB adapter (active)
for NRP-Z sensors, including
trigger output and AC supply
</t>
  </si>
  <si>
    <t>1146.8001.02</t>
  </si>
  <si>
    <t xml:space="preserve">USB adapter (passive)
for NRP-Z sensors
powered via USB
</t>
  </si>
  <si>
    <t>1146.8001.06</t>
  </si>
  <si>
    <t xml:space="preserve">USB adapter (passive),
for R&amp;S®NRP-Z sensors powered via USB;
with a short cable (0.15m)
(accessory)
</t>
  </si>
  <si>
    <t>1146.8001.11</t>
  </si>
  <si>
    <t xml:space="preserve">USB adapter (passive),
for R&amp;S®NRP-Z sensors powered via USB;
sensor side with bulkhead jack, 1m
(accessory)
</t>
  </si>
  <si>
    <t>1146.7740.02</t>
  </si>
  <si>
    <t xml:space="preserve">Sensor hub, for up to 4 R&amp;S®NRP sensors,
with trigger input and output,
for connection to PC and R&amp;S® equipment
</t>
  </si>
  <si>
    <t>1417.0409.02</t>
  </si>
  <si>
    <t xml:space="preserve">2-path USB power sensor
for universal use,
10MHz to 8GHz, 1nW to 100mW, N(m)
(accessory)
</t>
  </si>
  <si>
    <t>1417.0309.02</t>
  </si>
  <si>
    <t xml:space="preserve">2-path USB power sensor
for universal use,
10MHz to 18GHz, 1nW to 100mW, N(m)
(accessory)
</t>
  </si>
  <si>
    <t>1326.2000.22</t>
  </si>
  <si>
    <t xml:space="preserve">Digital oscilloscope, 2 channels,
200 MHz bandwidth, sampling rate 5 GSa/s
per ch, memory depth
10 MSa per ch./ max 20 MSa (1 ch.)
two 500 MHz passive voltage probes
</t>
  </si>
  <si>
    <t>1326.2000.24</t>
  </si>
  <si>
    <t xml:space="preserve">Digital oscilloscope, 4 channels,
200 MHz bandwidth, sampling rate 5 GSa/s
per ch, memory depth
10 MSa per ch./ max 40 MSa (1 ch.)
four 500 MHz passive voltage probes
</t>
  </si>
  <si>
    <t>1326.2000.32</t>
  </si>
  <si>
    <t xml:space="preserve">Digital oscilloscope, 2 channels,
350 MHz bandwidth, sampling rate 5 GSa/s
per ch, memory depth
10 MSa per ch./ max 20 MSa (1 ch.)
two 500 MHz passive voltage probes
</t>
  </si>
  <si>
    <t>1326.2000.34</t>
  </si>
  <si>
    <t xml:space="preserve">Digital oscilloscope, 4 channels,
350 MHz bandwidth, sampling rate 5 GSa/s
per ch, memory depth
10 MSa per ch./ max 40 MSa (1 ch.)
four 500 MHz passive voltage probes
</t>
  </si>
  <si>
    <t>1326.2000.52</t>
  </si>
  <si>
    <t xml:space="preserve">Digital oscilloscope, 2 channels,
500 MHz bandwidth, sampling rate 5 GSa/s
per ch, memory depth
10 MSa per ch./ max 20 MSa (1 ch.)
two 500 MHz passive voltage probes
</t>
  </si>
  <si>
    <t>1326.2000.54</t>
  </si>
  <si>
    <t xml:space="preserve">Digital oscilloscope, 4 channels,
500 MHz bandwidth, sampling rate 5 GSa/s
per ch, memory depth
10 MSa per ch./ max 40 MSa (1 ch.)
four 500 MHz passive voltage probes
</t>
  </si>
  <si>
    <t>1317.4978.02</t>
  </si>
  <si>
    <t xml:space="preserve">GPIB interface,
for R&amp;S®RTE digital oscilloscopes
(retrofittable, can not be combined with
R&amp;S®RTE-B1 MSO option)
(hardware option)
</t>
  </si>
  <si>
    <t>1317.7019.02</t>
  </si>
  <si>
    <t xml:space="preserve">Hard disk for exchange incl. firmware,
for R&amp;S®RTE oscilloscopes with Windows 7
(hardware option)
</t>
  </si>
  <si>
    <t>1326.1155.02</t>
  </si>
  <si>
    <t xml:space="preserve">Memory upgrade 20MSa per channel
(for models 1326.2000xx)
(software license)
</t>
  </si>
  <si>
    <t>1326.1384.02</t>
  </si>
  <si>
    <t xml:space="preserve">Upgrade of R&amp;S®RTE1022/4 oscilloscopes
to 350MHz bandwidth,
(for models 1326.2000xx)
(software license)
</t>
  </si>
  <si>
    <t>1326.1390.02</t>
  </si>
  <si>
    <t xml:space="preserve">Upgrade of R&amp;S®RTE1022/4 oscilloscopes
to 500MHz bandwidth,
(for models 1326.2000xx)
(software license)
</t>
  </si>
  <si>
    <t>1326.1432.02</t>
  </si>
  <si>
    <t xml:space="preserve">Upgrade of R&amp;S®RTE1032/4 oscilloscopes
to 500MHz bandwidth,
(for models 1326.2000xx)
(software license)
</t>
  </si>
  <si>
    <t xml:space="preserve">I2C/SPI serial triggering and
decoding
(for models 1326.2000xx)
(software license)
</t>
  </si>
  <si>
    <t xml:space="preserve">UART/RS-232/RS-422/RS-485 serial
triggering and decoding
(for models 1326.2000xx)
(software license)
</t>
  </si>
  <si>
    <t xml:space="preserve">CAN/LIN serial triggering and
decoding
(for models 1326.2000xx)
(software license)
</t>
  </si>
  <si>
    <t xml:space="preserve">FlexRay serial triggering and
decoding
(for models 1326.2000xx)
(software license)
</t>
  </si>
  <si>
    <t xml:space="preserve">I2S/LJ/RJ/TDM serial triggering and
decoding
(for models 1326.2000xx)
(software license)
</t>
  </si>
  <si>
    <t xml:space="preserve">MIL-1553 serial triggering and
decoding
(for models 1326.2000xx)
(software license)
</t>
  </si>
  <si>
    <t xml:space="preserve">ARINC 429 serial triggering and
decoding
(for models 1326.2000xx)
(software license)
</t>
  </si>
  <si>
    <t xml:space="preserve">10/100BASE-T Ethernet
serial decoding
(for models 1326.2000xx)
(software license)
</t>
  </si>
  <si>
    <t xml:space="preserve">CAN-FD extension of R&amp;S®RTE-K3 CAN
serial triggering and decoding
requires R&amp;S®RTE-K3 CAN T&amp;D license
(for models 1326.2000xx)
(software license)
</t>
  </si>
  <si>
    <t xml:space="preserve">serial triggering and decoding
(for models 1326.2000.xx)
(software license)
</t>
  </si>
  <si>
    <t xml:space="preserve">Power analysis
(for models 1326.2000xx)
(software license)
</t>
  </si>
  <si>
    <t>1326.1310.02</t>
  </si>
  <si>
    <t xml:space="preserve">Manchester and NRZ
serial triggering and decoding
(for models 1317.2500.xx)
(software license)
</t>
  </si>
  <si>
    <t xml:space="preserve">MDIO
serial triggering and decoding
(for models 1326.2000xx)
(software license)
</t>
  </si>
  <si>
    <t>1326.1610.02</t>
  </si>
  <si>
    <t xml:space="preserve">R&amp;S®RTE-K60 USB 2.0/HSIC
serial triggering and decoding
(for models 1317.2500xx)
(software license)
</t>
  </si>
  <si>
    <t>1409.7566.02</t>
  </si>
  <si>
    <t xml:space="preserve">Accessory kit for passive voltage probes
RT-ZP10/RTM-ZP10
(2.5 mm tip style)
</t>
  </si>
  <si>
    <t>1416.0405.02</t>
  </si>
  <si>
    <t xml:space="preserve">Spare accessory set for active
voltage probe RT-ZS10E/10/20/30
</t>
  </si>
  <si>
    <t>1416.0411.02</t>
  </si>
  <si>
    <t xml:space="preserve">Pin set  for active
voltage probe RT-ZS10E/10/20/30
(20 signal pins; 5 ground pins, pogo;
20 ground pins, solderable, offset;
2 ground adapters, square pin;
1 marker band kit)
</t>
  </si>
  <si>
    <t>1416.0428.02</t>
  </si>
  <si>
    <t xml:space="preserve">Mini clips
(10 pce, probe accessory)
</t>
  </si>
  <si>
    <t>1416.0434.02</t>
  </si>
  <si>
    <t xml:space="preserve">Micro clips
(4 pce, probe accessory)
</t>
  </si>
  <si>
    <t>1416.0440.02</t>
  </si>
  <si>
    <t xml:space="preserve">Lead set
(5*6cm/2.4", 5*15cm/5.9";
probe accessory)
</t>
  </si>
  <si>
    <t>1417.0609.02</t>
  </si>
  <si>
    <t xml:space="preserve">Pin set for differential probes
R&amp;S®RT-ZD20/30,
consisting of :
 20 signal pins, solder-in;
 10 signal pins, variable spacing;
 2 browser adapters;
 2 adapters, square pin
(accessory)
</t>
  </si>
  <si>
    <t>1417.0867.02</t>
  </si>
  <si>
    <t xml:space="preserve">Pin set for differential
probes R&amp;S®RT-ZD40 :
 100 signal pins, solder-in;
 2 socket adapters, variable spacing;
 2 browser adapters, rigid;
 2 browser adapters, spring loaded
(accessory)
</t>
  </si>
  <si>
    <t>1417.0909.02</t>
  </si>
  <si>
    <t xml:space="preserve">N(m) adapter for connection of R&amp;S®RT-Zx
probes to spectrum and network analyzers
with N(f) connectors;
USB connector for power supply and
communication
(accessory)
</t>
  </si>
  <si>
    <t>1416.0457.02</t>
  </si>
  <si>
    <t xml:space="preserve">BNC to SMA adapter
for R&amp;S® digital oscilloscpes
(accessory)
</t>
  </si>
  <si>
    <t>1409.7789.02</t>
  </si>
  <si>
    <t xml:space="preserve">Power supply for probes,
+/-12V DC, +/-2.5A
(accessory)
</t>
  </si>
  <si>
    <t>1410.4744.02</t>
  </si>
  <si>
    <t xml:space="preserve">Ext. attenuator 10:1, 2.0 GHz, 1.3pf,
70 VDC, 46 VACpeak,
for R&amp;S®RT-ZD10/20/30
(accessory)
</t>
  </si>
  <si>
    <t>1409.7750.02</t>
  </si>
  <si>
    <t xml:space="preserve">10MHz current probe, AC/DC, 150Arms,
300A peak, 20mm diameter, BNC connector,
+/-12V power supply required,
R&amp;S®RT-ZA13 recommended
(accessory)
</t>
  </si>
  <si>
    <t>1409.8210.02</t>
  </si>
  <si>
    <t xml:space="preserve">10 MHz current probe, AC/DC, 150 Arms,
0.01 V/A, 300 A Peak, 20 mm diameter,
R&amp;S Probe Interface for Probe
Recognition and Power Supply
</t>
  </si>
  <si>
    <t>1409.7766.02</t>
  </si>
  <si>
    <t xml:space="preserve">100MHz current probe, AC/DC, 30Arms,
50A peak, 5mm diameter, BNC connector,
+/-12V power supply required,
R&amp;S®RT-ZA13 recommended
(accessory)
</t>
  </si>
  <si>
    <t>1409.8233.02</t>
  </si>
  <si>
    <t xml:space="preserve">100 MHz current probe, AC/DC, 30 Arms,
0.1 V/A, 50 A Peak, 5 mm diameter,
R&amp;S Probe Interface for Probe
Recognition and Power Supply
(accessory)
</t>
  </si>
  <si>
    <t>1422.0703.02</t>
  </si>
  <si>
    <t xml:space="preserve">High voltage probe,
1.4kVpeak, 1kVrms (CAT III),
100MHz, 8MOhm, 3.5pF, differential,
incl. accessories
(accessory)
</t>
  </si>
  <si>
    <t>1410.4715.02</t>
  </si>
  <si>
    <t xml:space="preserve">Voltage probe 1.0GHz, active,
differential, 1MOHm, 0.6pF, 5 Vpeak,
1.2m cable,
incl. ext. attenuator 10:1, 1.3pF,
70 VDC, 46 VACpeak, incl. accessory
(accessory)
</t>
  </si>
  <si>
    <t>1409.7720.02</t>
  </si>
  <si>
    <t xml:space="preserve">400MHz high voltage probe, passive,
100x, 50MOhm, 7.5pF, 1kVrms, 4kVtrans,
2m cable,
including standard accessory
(accessory)
</t>
  </si>
  <si>
    <t>1409.7737.02</t>
  </si>
  <si>
    <t xml:space="preserve">400MHz high voltage probe, passive,
1000x, 50MOhm, 7.5pF, 1kVrms, 4kVtrans,
2m cable,
including standard accessory
(accessory)
</t>
  </si>
  <si>
    <t>1409.7550.00</t>
  </si>
  <si>
    <t xml:space="preserve">500MHz voltage probe, passive, 10:1,
10MOhm, 9.5pF, 400V max., 1.3m cable,
BNC connector, 2.5mm tip style,
including standard accessories
</t>
  </si>
  <si>
    <t>1409.7708.02</t>
  </si>
  <si>
    <t xml:space="preserve">Voltage probe 500MHz, passive,
10x, 10MOhm, 9.5pF, 400V max.,
1.3m cable, BNC connector,
2.5mm tip style,
including standard accessory
</t>
  </si>
  <si>
    <t>1410.4080.02</t>
  </si>
  <si>
    <t xml:space="preserve">1.0GHz voltage probe, active,
single-ended, 1MOhm, 0.8pF,
ProbeMeter, MicroButton, 1.2m cable;
including accessories
</t>
  </si>
  <si>
    <t>1418.7007.02</t>
  </si>
  <si>
    <t xml:space="preserve">1.0GHz voltage probe, active,
single-ended, 1MOhm, 0.8pF, 1.2m cable;
including accessories
</t>
  </si>
  <si>
    <t>1411.4002.02</t>
  </si>
  <si>
    <t xml:space="preserve">Signal Generator base unit
(requires frequency option)
</t>
  </si>
  <si>
    <t>1411.6705.02</t>
  </si>
  <si>
    <t xml:space="preserve">Option: Reference oscillator
</t>
  </si>
  <si>
    <t>1411.6505.02</t>
  </si>
  <si>
    <t xml:space="preserve">Option: Frequency range 9kHz to 1.1GHz
(factory fit)
</t>
  </si>
  <si>
    <t>1411.6605.02</t>
  </si>
  <si>
    <t xml:space="preserve">Option: Frequency range 9kHz to 3.2GHz
(factory fit)
</t>
  </si>
  <si>
    <t>1411.3506.02</t>
  </si>
  <si>
    <t xml:space="preserve">Option: GPIB/IEEE488 interface
</t>
  </si>
  <si>
    <t>1411.1003.02</t>
  </si>
  <si>
    <t xml:space="preserve">Audio Analyzer, 2 analog meas. channels,
dual-channel generator, DC to 80kHz,
built-in PC,without display and keyboard
</t>
  </si>
  <si>
    <t>1411.2300.02</t>
  </si>
  <si>
    <t xml:space="preserve">Digital audio interfaces
AES/EBU; S/P DIF: bal, unbal, optical;
I2S: D-Sub, retrofittable in
Rohde &amp; Schwarz Service (hardware opt.)
</t>
  </si>
  <si>
    <t>1411.2500.02</t>
  </si>
  <si>
    <t xml:space="preserve">HDMI and digital audio interfaces
(S/P DIF and I²S) for R&amp;S®UPP,
retrofittable in Rohde &amp; Schwarz service
(hardware option)
</t>
  </si>
  <si>
    <t>1411.0807.02</t>
  </si>
  <si>
    <t xml:space="preserve">Digital audio protocol for R&amp;S®UPP-B2,
analysis and generation
(software license)
</t>
  </si>
  <si>
    <t>1411.0813.02</t>
  </si>
  <si>
    <t xml:space="preserve">Dolby datastream decoding f. R&amp;S®UPP-B4,
real-time analysis on DUTs which output
Dolby-encoded data streams
(software license)
</t>
  </si>
  <si>
    <t>1411.0859.02</t>
  </si>
  <si>
    <t xml:space="preserve">Extend. audio/video meas.for R&amp;S®UPP-B4,
analysis of info frames, measurement of
BERT and lip sync, pattern generator
(software license)
</t>
  </si>
  <si>
    <t>1411.0765.02</t>
  </si>
  <si>
    <t xml:space="preserve">1/n octave analysis for R&amp;S®UPP
(software license)
</t>
  </si>
  <si>
    <t>1411.3358.02</t>
  </si>
  <si>
    <t xml:space="preserve">Adapter set XLR/BNC,
4 male
(accessory)
</t>
  </si>
  <si>
    <t>1411.3306.02</t>
  </si>
  <si>
    <t xml:space="preserve">Adapter set XLR/BNC,
2 male, 2 female
(accessory)
</t>
  </si>
  <si>
    <t>1411.3406.02</t>
  </si>
  <si>
    <t xml:space="preserve">Cable to connect AES/EBU from
R&amp;S®UPP-B2 to device under test,1m long,
9-pin D-Sub female to 1 XLR male and
1 XLR female
(accessory)
</t>
  </si>
  <si>
    <t>1411.3458.02</t>
  </si>
  <si>
    <t xml:space="preserve">Cable to connect I²S from R&amp;S®UPP-B2
or R&amp;S®UPV-B41 to device under test,
25-pin D-Sub female to 7 BNC connectors,
1m long
(accessory)
</t>
  </si>
  <si>
    <t>1411.3258.02</t>
  </si>
  <si>
    <t xml:space="preserve">Cable for 8 channel I²S connection from
R&amp;S®UPP-B4 to device under test,
26-pin D-Sub-HD(m) connector to
13 BNC connectors, 1m(39.37in) long
(accessory)
</t>
  </si>
  <si>
    <t>1309.6800.24</t>
  </si>
  <si>
    <t xml:space="preserve">Handheld cable and antenna analyzer,
100kHz to 3.6GHz
</t>
  </si>
  <si>
    <t>1309.6800.28</t>
  </si>
  <si>
    <t xml:space="preserve">Handheld cable and antenna analyzer,
100kHz to 8GHz
</t>
  </si>
  <si>
    <t>1309.6823.02</t>
  </si>
  <si>
    <t xml:space="preserve">Spectrum analysis measurement,
application
(software license)
</t>
  </si>
  <si>
    <t>1309.6852.02</t>
  </si>
  <si>
    <t xml:space="preserve">Power meter measurement,
application;
R&amp;S®FSH-power sensors or
R&amp;S®NRP-power sensors + R&amp;S®NRP-Z4
required
(software license)
</t>
  </si>
  <si>
    <t>1309.7007.02</t>
  </si>
  <si>
    <t xml:space="preserve">Spectrogram measurement,
application requires ZVH-K1)
(software license)
</t>
  </si>
  <si>
    <t>1304.5987.02</t>
  </si>
  <si>
    <t xml:space="preserve">Channel power meter
(software license)
</t>
  </si>
  <si>
    <t>Цифровой осциллограф</t>
  </si>
  <si>
    <t>Анализатор спектра</t>
  </si>
  <si>
    <t>HM8143</t>
  </si>
  <si>
    <t>HM8118</t>
  </si>
  <si>
    <t>Универсальный частотомер</t>
  </si>
  <si>
    <t>HM8123</t>
  </si>
  <si>
    <t>HM8123-X</t>
  </si>
  <si>
    <t>Генератор высоких частот</t>
  </si>
  <si>
    <t>Генератор произвольных функций</t>
  </si>
  <si>
    <t>HM8150</t>
  </si>
  <si>
    <t>HO118</t>
  </si>
  <si>
    <t>3594.6224.02</t>
  </si>
  <si>
    <t>HO720</t>
  </si>
  <si>
    <t>3594.3660.02</t>
  </si>
  <si>
    <t>HO740</t>
  </si>
  <si>
    <t>HO880</t>
  </si>
  <si>
    <t>3594.3748.02</t>
  </si>
  <si>
    <t>HV110</t>
  </si>
  <si>
    <t>5800.2425.02</t>
  </si>
  <si>
    <t>HV111</t>
  </si>
  <si>
    <t>5800.2431.02</t>
  </si>
  <si>
    <t>HV112</t>
  </si>
  <si>
    <t>5800.2448.02</t>
  </si>
  <si>
    <t>HV114</t>
  </si>
  <si>
    <t>5800.2454.02</t>
  </si>
  <si>
    <t>HV211</t>
  </si>
  <si>
    <t>5800.2290.02</t>
  </si>
  <si>
    <t>HV212</t>
  </si>
  <si>
    <t>5800.2302.02</t>
  </si>
  <si>
    <t>HV213</t>
  </si>
  <si>
    <t>5800.2319.02</t>
  </si>
  <si>
    <t>HV342</t>
  </si>
  <si>
    <t>5800.2831.02</t>
  </si>
  <si>
    <t>HV344</t>
  </si>
  <si>
    <t>5800.2848.02</t>
  </si>
  <si>
    <t>HV352</t>
  </si>
  <si>
    <t>5800.2460.02</t>
  </si>
  <si>
    <t>HV354</t>
  </si>
  <si>
    <t>5800.2477.02</t>
  </si>
  <si>
    <t>HV452</t>
  </si>
  <si>
    <t>5800.2483.02</t>
  </si>
  <si>
    <t>HV454</t>
  </si>
  <si>
    <t>5800.2490.02</t>
  </si>
  <si>
    <t>HV512</t>
  </si>
  <si>
    <t>5800.2890.02</t>
  </si>
  <si>
    <t>5800.2883.02</t>
  </si>
  <si>
    <t>HV712</t>
  </si>
  <si>
    <t>5800.2902.02</t>
  </si>
  <si>
    <t>HZ10R</t>
  </si>
  <si>
    <t>3594.3860.02</t>
  </si>
  <si>
    <t>HZ10S</t>
  </si>
  <si>
    <t>3594.3877.02</t>
  </si>
  <si>
    <t>HZ10B</t>
  </si>
  <si>
    <t>3594.6301.02</t>
  </si>
  <si>
    <t>HZ15</t>
  </si>
  <si>
    <t>3594.3919.02</t>
  </si>
  <si>
    <t>HZ21</t>
  </si>
  <si>
    <t>3594.4009.02</t>
  </si>
  <si>
    <t>HZ22</t>
  </si>
  <si>
    <t>3594.4015.02</t>
  </si>
  <si>
    <t>HZ24</t>
  </si>
  <si>
    <t>3594.4021.02</t>
  </si>
  <si>
    <t>HZ33</t>
  </si>
  <si>
    <t>3594.4073.02</t>
  </si>
  <si>
    <t>HZ42</t>
  </si>
  <si>
    <t>HZ43</t>
  </si>
  <si>
    <t>3594.4121.02</t>
  </si>
  <si>
    <t>HZ181</t>
  </si>
  <si>
    <t>HZ184</t>
  </si>
  <si>
    <t>HZ186</t>
  </si>
  <si>
    <t>HZ188</t>
  </si>
  <si>
    <t>HZC95</t>
  </si>
  <si>
    <t>5800.2054.02</t>
  </si>
  <si>
    <t>HZO10</t>
  </si>
  <si>
    <t>5800.0151.02</t>
  </si>
  <si>
    <t>HZP91</t>
  </si>
  <si>
    <t>5800.0939.02</t>
  </si>
  <si>
    <t>3593.2419.02</t>
  </si>
  <si>
    <t>3593.1729.02</t>
  </si>
  <si>
    <t>3593.2219.02</t>
  </si>
  <si>
    <t xml:space="preserve">HMS-X R&amp;S 1.6GHz Spectrum Analyzer,
base unit, 100kHz to 1,6GHz,
-104dBm to +20dBm,
resolution bandwidth (RBW):
10kHz to 1MHz,
video bandwidth (VBW):
1kHz to 1MHz, AM/FM demodulator,
6.5" VGA TFT, USB/RS-232, incl. software
</t>
  </si>
  <si>
    <t>3593.0445.02</t>
  </si>
  <si>
    <t xml:space="preserve">Arbitrary power supply,
2 x 0...30V/2A + 1 x 5V/2A,
sense, resolution 10mV/1mA,
electronic load (2x 30V/2A),
modulation: 0...10V, DC...50kHz,
electronic fuse, tracking,
USB/RS-232, incl. software
</t>
  </si>
  <si>
    <t xml:space="preserve">HMP2020 R&amp;S Two-Channel Power Supply,
1x 0V to 32V/10A and 1x 0V to 32V/5A,
max. 188W, sense, resolution 1mV;
up to 0.1mA, tracking, EasyArb,
electronic fuse, FuseLink,
USB/RS-232, incl. software
</t>
  </si>
  <si>
    <t xml:space="preserve">HMP2030 R&amp;S Three-Channel Power Supply,
3x 0V to 32V/5A, max. 188W, sense,
resolution 1mV; up to 0.1mA, tracking,
EasyArb, electronic fuse, FuseLink,
USB/RS-232, incl. software
</t>
  </si>
  <si>
    <t xml:space="preserve">HMP4030 R&amp;S Three-Channel Power Supply,
3x 0V to 32V/10A, max. 384W, sense,
resolution 1mV; up to 0.2mA, tracking,
EasyArb, electronic fuse, FuseLink,
USB/RS-232, incl. software
</t>
  </si>
  <si>
    <t xml:space="preserve">HMP4040 R&amp;S Four-Channel Power Supply,
4x 0V to 32V/10A, max. 384W, sense,
resolution 1mV; up to 0.2mA, tracking,
EasyArb, electronic fuse, FuseLink,
USB/RS-232, incl. software
</t>
  </si>
  <si>
    <t>3593.1006.02</t>
  </si>
  <si>
    <t>3593.1012.02</t>
  </si>
  <si>
    <t>3593.1029.02</t>
  </si>
  <si>
    <t>3593.1035.02</t>
  </si>
  <si>
    <t>3593.1041.02</t>
  </si>
  <si>
    <t>3593.1058.02</t>
  </si>
  <si>
    <t>3593.0539.02</t>
  </si>
  <si>
    <t xml:space="preserve">LCR bridge,
L,C,R,|Z|,X,|Y|,G,B,D,Q,Theta,∆,M,N,
20Hz...200kHz, basic accuracy 0.05%,
parallel and series mode, USB/RS-232,
incl. HZ184, HZ188
</t>
  </si>
  <si>
    <t>3593.0545.02</t>
  </si>
  <si>
    <t xml:space="preserve">3GHz universal counter,
9 measurement functions,
TCXO (temperature stability ±0.5x10-6),
LCD, DC...200MHz @ 50Ω/1MΩ,
100MHz...3GHz @ 50Ω, USB/RS-232
</t>
  </si>
  <si>
    <t>3593.0551.02</t>
  </si>
  <si>
    <t xml:space="preserve">Universal counter,
DC to 200MHz at 50 Ohm/1MOhm,
100MHz to 3GHz at 50 Ohm,
9 measurement functions,
OCXO (temperature stability ±1 x 10-8),
LCD, USB/RS232
</t>
  </si>
  <si>
    <t>3593.0600.02</t>
  </si>
  <si>
    <t xml:space="preserve">Arbitrary function generator,
10mHz...12.5MHz, 10mVpp…10Vpp @ 50Ω,
5 signal waveforms and arbitrary,
internal sweep, AM, USB/RS-232,
incl. software
</t>
  </si>
  <si>
    <t>3593.0616.02</t>
  </si>
  <si>
    <t xml:space="preserve">HMF2525 R&amp;S
25MHz Arbitrary Function Generator,
10µHz to 25MHz,
5mV to 10V (Vpp) at 50Ohm,
5 signal waveforms and arbitrary,
(250Msample/s, 14bit, 256k),
AM, FM, PM, PWM, FSK, Sweep, Burst,
3.5" TFT, USB/RS-232, incl. software
</t>
  </si>
  <si>
    <t>3593.0622.02</t>
  </si>
  <si>
    <t xml:space="preserve">HMF2550 R&amp;S
50MHz Arbitrary Function Generator,
10µHz to 50MHz,
5mV to 10V (Vpp) at 50Ohm,
5 signal waveforms and arbitrary,
(250Msample/s, 14bit, 256k),
AM, FM, PM, PWM, FSK, Sweep, Burst,
3.5" TFT, USB/RS-232, incl. software
</t>
  </si>
  <si>
    <t xml:space="preserve">Binning interface , 8 BIN
for HM8118 (installation in
authorized service center only)
</t>
  </si>
  <si>
    <t xml:space="preserve">Dual interface (RS-232/USB)
for: series HMF, HMO, HMP, HMS
</t>
  </si>
  <si>
    <t>HO732</t>
  </si>
  <si>
    <t>5800.3209.02</t>
  </si>
  <si>
    <t xml:space="preserve">R&amp;S Dual Interface (Ethernet/USB),
for series R&amp;S®HMF, HMP, HMS, HMO,
exept R&amp;S®HMO1002
(accessory)
</t>
  </si>
  <si>
    <t xml:space="preserve">IEEE-488 (GPIB) Interface (galvanically
isolated) for: series HMF, HMO, HMP, HMS
</t>
  </si>
  <si>
    <t xml:space="preserve">IEEE-488 (GPIB) interface
(galvanically isolated),
for series 8100 (installation in
authorized service center only)
</t>
  </si>
  <si>
    <t xml:space="preserve">Tracking generator (voucher),
for R&amp;S®HMS-X
(software option)
</t>
  </si>
  <si>
    <t xml:space="preserve">3GHZ upgrade (Voucher),
for R&amp;S®HMS-X
(harware option)
</t>
  </si>
  <si>
    <t xml:space="preserve">EMC upgrade incl. preamplifier
(voucher), for R&amp;S®HMS-X
(hardware option)
</t>
  </si>
  <si>
    <t>HV572</t>
  </si>
  <si>
    <t xml:space="preserve">Silicon test lead, banana to banana, 1m
(set of 5, red)
</t>
  </si>
  <si>
    <t xml:space="preserve">Silicon test lead, banana to banana, 1m
(set of 5, black)
</t>
  </si>
  <si>
    <t xml:space="preserve">Silicon test lead, banana to banana, 1m
(set of 5, blue)
</t>
  </si>
  <si>
    <t xml:space="preserve">Adapter, N(m) - BNC(f)
</t>
  </si>
  <si>
    <t xml:space="preserve">Feed through termination 50Ω
</t>
  </si>
  <si>
    <t xml:space="preserve">Attenuator set 50Ω (4 pcs.) 3/6/10/20dB;
(1GHz) + 1 pc. HZ22
</t>
  </si>
  <si>
    <t xml:space="preserve">Test cable 50Ω,
BNC/BNC, 0.5m(~20")
</t>
  </si>
  <si>
    <t xml:space="preserve">19“-Rackmount Kit 2RU,
for: HM7042-5, HM8001-2, series 8100,
series HMF, HMP2020, HMP2030, HM8143
</t>
  </si>
  <si>
    <t xml:space="preserve">19" rackmount kit 3HU,case height 125mm,
for HM6050-2
</t>
  </si>
  <si>
    <t xml:space="preserve">4 terminal test fixture incl. shorting
plate for HM8118
</t>
  </si>
  <si>
    <t xml:space="preserve">4 terminal Kelvin test cable for HM8118
</t>
  </si>
  <si>
    <t xml:space="preserve">4 terminal transformator test cable,
for HM8118
</t>
  </si>
  <si>
    <t xml:space="preserve">4 terminal SMD component test fixture,
for HM8118
</t>
  </si>
  <si>
    <t xml:space="preserve">19" rackmount kit, 2HU,
for HAMEG®HMC series
(accessory)
</t>
  </si>
  <si>
    <t xml:space="preserve">Probe 10:1 (250MHz)
with auto attenuation ID
</t>
  </si>
  <si>
    <t xml:space="preserve">19 inch rackmount kit 4HU,
for HMP4030, HMP4040
(accessory)
</t>
  </si>
  <si>
    <t>ОСЦИЛЛОГРАФЫ</t>
  </si>
  <si>
    <t>ИСТОЧНИКИ ПИТАНИЯ</t>
  </si>
  <si>
    <t>АНАЛИЗАТОРЫ СПЕКТРА</t>
  </si>
  <si>
    <t>ИЗМЕРИТЕЛЬ МОЩНОСТИ</t>
  </si>
  <si>
    <t>МОДЕЛЬ</t>
  </si>
  <si>
    <t>АРТИКУЛ (Material
Number)</t>
  </si>
  <si>
    <t>ОПИСАНИЕ</t>
  </si>
  <si>
    <t xml:space="preserve">ТИП ПРИБОРА </t>
  </si>
  <si>
    <t>Комментарии</t>
  </si>
  <si>
    <t>ОРИЕНТИРОЧНЫЙ СРОК ДОСТАВКИ в РФ (ПРИ ОТСУТСТВИИ НА СКЛАДЕ В МОСКВЕ)
(В НЕДЕЛЯХ)</t>
  </si>
  <si>
    <t>evgeny.pozdnyakov@rohde-schwarz.com</t>
  </si>
  <si>
    <t>ПРАЙС-ЛИСТ НА ПРОДУКЦИЮ ROHDE &amp; SCHWARZ - VALUE INSTRUMENTS</t>
  </si>
  <si>
    <t>ОПЦИИ и АКСЕССУАРЫ к ОСЦИЛЛОГРАФАМ</t>
  </si>
  <si>
    <t>ОПЦИИ и АКСЕССУАРЫ к АНАЛИЗАТОРАМ СПЕКТРА</t>
  </si>
  <si>
    <t>ГЕНЕРАТОРЫ СИГНАЛОВ</t>
  </si>
  <si>
    <t>ОПЦИИ и АКСЕССУАРЫ к ГЕНЕРАТОРАМ СИГНАЛОВ</t>
  </si>
  <si>
    <t>Источник питания</t>
  </si>
  <si>
    <t>АНАЛИЗАТОРЫ ЭЛЕКТРИЧЕСКИХ ЦЕПЕЙ</t>
  </si>
  <si>
    <t>ОПЦИИ и АКСЕССУАРЫ к ИЗМЕРИТЕЛЮ МОЩНОСТИ</t>
  </si>
  <si>
    <t>АУДИОАНАЛИЗАТОР</t>
  </si>
  <si>
    <t>ОПЦИИ и АКСЕССУАРЫ к АУДИОАНАЛИЗАТОРУ</t>
  </si>
  <si>
    <t>ИЗМЕРИТЕЛЬ ПОТРЕБЛЯЕМОЙ МОЩНОСТИ</t>
  </si>
  <si>
    <t>LCR -ИЗМЕРИТЕЛЬ</t>
  </si>
  <si>
    <t>УНИВЕРСАЛЬНЫЙ ЧАСТОТОМЕР</t>
  </si>
  <si>
    <t>ОПЦИИ и АКСЕССУАРЫ к LCR -ИЗМЕРИТЕЛЮ</t>
  </si>
  <si>
    <t>РАЗНЫЕ ОПЦИИ И АКСЕССУАРЫ</t>
  </si>
  <si>
    <t>ПРЕДВАРИТЕЛЬНЫЕ ИСПЫТАНИЯ НА ЭМС</t>
  </si>
  <si>
    <t>Тестовый приемник электромагнитных помех</t>
  </si>
  <si>
    <t>Токовый пробник</t>
  </si>
  <si>
    <t>Гальванически развязанный интерфейс IEEE-488 (GPIB)</t>
  </si>
  <si>
    <t>Сдвоенный интерфейс Ethernet/USB</t>
  </si>
  <si>
    <t>Расширение полосы пропускания с 300 МГц до 500 МГц для 2x-канальных моделей</t>
  </si>
  <si>
    <t>Расширение полосы пропускания с 300 МГц до 500 МГц для 4х-канальных моделей</t>
  </si>
  <si>
    <t>Расширение полосы пропускания с 400 МГц до 500 МГц для 2x-канальных моделей</t>
  </si>
  <si>
    <t>Расширение полосы пропускания с 400 МГц до 500 МГц для 4х-канальных моделей</t>
  </si>
  <si>
    <t xml:space="preserve">Расширение полосы пропускания с 50 МГц до 100 МГц для R&amp;S®HMO1002 </t>
  </si>
  <si>
    <t>Расширение полосы пропускания с 50 МГц до 70 МГц для R&amp;S®HMO1002</t>
  </si>
  <si>
    <t xml:space="preserve">Расширение полосы пропускания с 70 МГц до 100 МГц для R&amp;S®HMO1002 </t>
  </si>
  <si>
    <t xml:space="preserve"> Анализ сигналов I2C, SPI и RS-232/UART в аналоговых и логических каналах</t>
  </si>
  <si>
    <t xml:space="preserve"> Анализ сигналов I2C и RS-232/UART во всех аналоговых каналах </t>
  </si>
  <si>
    <t xml:space="preserve"> Анализ сигналов CAN и LIN в аналоговых и логических каналах
</t>
  </si>
  <si>
    <t>Расширение полосы пропускания с 300 МГц до 400 МГц для 2x-канальных моделей</t>
  </si>
  <si>
    <t>Расширение полосы пропускания с 300 МГц до 400 МГц для 4х-канальных моделей</t>
  </si>
  <si>
    <t>Интерфейс GPIB</t>
  </si>
  <si>
    <t>Синхронизация и декодирование последовательных данных CAN/LIN</t>
  </si>
  <si>
    <t>Синхронизация и декодирование последовательных аудиоинтерфейсов I2S/LJ/RJ/TDM</t>
  </si>
  <si>
    <t>Синхронизация и декодирование последовательных данных MIL-STD-1553</t>
  </si>
  <si>
    <t>Синхронизация и декодирование последовательных данных ARINC 429</t>
  </si>
  <si>
    <t>Архивная и сегментированная память</t>
  </si>
  <si>
    <t>Съемный жесткий диск, включая встроенное ПО</t>
  </si>
  <si>
    <t>Расширение памяти, 20 млн отсчетов на канал</t>
  </si>
  <si>
    <t>Расширение полосы пропускания осциллографа R&amp;S®RTE1022/4 до 350 МГц</t>
  </si>
  <si>
    <t>Расширение полосы пропускания осциллографа R&amp;S®RTE1022/4 до 500 МГц</t>
  </si>
  <si>
    <t>Расширение полосы пропускания осциллографа R&amp;S®RTE1032/4 до 500 МГ</t>
  </si>
  <si>
    <t>Синхронизация и декодирование последовательных данных I2C/SPI</t>
  </si>
  <si>
    <t>Синхронизация и декодирование последовательных данных UART/RS-232/RS-422/RS-485</t>
  </si>
  <si>
    <t>Синхронизация и декодирование последовательных данных FlexRay™</t>
  </si>
  <si>
    <t>Декодирование последовательных данных Ethernet 10/100BASE-T</t>
  </si>
  <si>
    <t>Синхронизация и декодирование последовательных данных CAN-FD</t>
  </si>
  <si>
    <t>Синхронизация и декодирование последовательных данных MDIO</t>
  </si>
  <si>
    <t>Анализ параметров электропитани</t>
  </si>
  <si>
    <t xml:space="preserve">Миниатюрные зажимы </t>
  </si>
  <si>
    <t xml:space="preserve"> Cверхминиатюрные зажимы</t>
  </si>
  <si>
    <t xml:space="preserve">Активация встроенного следящего генератора </t>
  </si>
  <si>
    <t xml:space="preserve">Расширение полосы до 3 ГГц  </t>
  </si>
  <si>
    <t xml:space="preserve">Опция ЭМС с предварительным усилителем </t>
  </si>
  <si>
    <t>Гальванически развязанный интерфейс  IEEE-488 (GPIB)</t>
  </si>
  <si>
    <t>Термостатированный опорный кварце- вый генератор</t>
  </si>
  <si>
    <t>Тракт ВЧ от 9 кГц до 1,1 ГГц</t>
  </si>
  <si>
    <t>Тракт ВЧ от 9 кГц до 3,2 ГГц</t>
  </si>
  <si>
    <t>Интерфейс GPIB/IEEE-488</t>
  </si>
  <si>
    <t>ЭМС-пробники ближнего поля</t>
  </si>
  <si>
    <t>Пассивный пробник</t>
  </si>
  <si>
    <t>Активный пробник: дифференциальные</t>
  </si>
  <si>
    <t>Активный пробник: несимметричные</t>
  </si>
  <si>
    <t>Высоковольтный пробник: дифференциальные</t>
  </si>
  <si>
    <t>Высоковольтный пробник: несимметричные</t>
  </si>
  <si>
    <t>Набор принадлежностей для R&amp;S®RT-ZP10/R&amp;S®RTM-ZP10</t>
  </si>
  <si>
    <t>Запасной набор принадлежностей для R&amp;S®RT-ZS10/10E/20/30</t>
  </si>
  <si>
    <t>Набор наконечников для R&amp;S®RT-ZS10/10E/20/30</t>
  </si>
  <si>
    <t>Набор проводов</t>
  </si>
  <si>
    <t>Набор наконечников для R&amp;S®RT-ZD20/30</t>
  </si>
  <si>
    <t>Адаптер N-типа для подключения осциллографических пробников R&amp;S®RT-Zxx</t>
  </si>
  <si>
    <t>Адаптер SMA</t>
  </si>
  <si>
    <t>Источник питания для пробников</t>
  </si>
  <si>
    <t>Внешний аттенюатор 10:1, 2,0 ГГц, 1 МОм || 1,3 пФ, 70 В пост. тока, 46 В перем. тока (пик) для R&amp;S®RT-ZD20/30</t>
  </si>
  <si>
    <t>Предусилитель 20 дБ для R&amp;S®HZ-15</t>
  </si>
  <si>
    <t xml:space="preserve">Предварительный усилитель </t>
  </si>
  <si>
    <t>Измеритель мощности</t>
  </si>
  <si>
    <t>3-й и 4-й входы датчика (C, D)</t>
  </si>
  <si>
    <t>Удлинительный кабель 5 м.</t>
  </si>
  <si>
    <t>Удлинительный кабель 10 м.</t>
  </si>
  <si>
    <t>Кабель адаптера USB (активный)</t>
  </si>
  <si>
    <t>Кабель адаптера USB (пассивный)</t>
  </si>
  <si>
    <t>Концентратор для датчиков</t>
  </si>
  <si>
    <t>От 1 нВт до 100 мВт, от 10 МГц до 8 ГГц</t>
  </si>
  <si>
    <t>От 1 нВт до 100 мВт, от 10 МГц до 18 ГГц</t>
  </si>
  <si>
    <t>Анализ базовых станций 3GPP GSM, EDGE</t>
  </si>
  <si>
    <t>Режим спектрограммы («водопад»)</t>
  </si>
  <si>
    <t>Дистанционное управление через сетевой или USB-интерфейс</t>
  </si>
  <si>
    <t>Географическая привязка измерений к карте</t>
  </si>
  <si>
    <t>Измерения внутри помещений</t>
  </si>
  <si>
    <t>Импульсные измерения с датчиком мощности (необходимо FSH-Z129 для FSH4 / 8 / 13 / 20)</t>
  </si>
  <si>
    <t>Измерение расстояния до места повреждения (только для моделей .24 и .28, требуются опции R&amp;S®FSH-Z320 (или R&amp;S®FSH-Z321) и R&amp;S®FSH-Z28  (или R&amp;S®FSH-Z29))</t>
  </si>
  <si>
    <t>Векторные измерения прямых и отраженных сигналов (только для моделей .24 и .28, требуется опция R&amp;S®FSH-Z28 или R&amp;S®FSH-Z29)</t>
  </si>
  <si>
    <t>Режим измерительного приемника</t>
  </si>
  <si>
    <t>Анализ базовых станций 3GPP WCDMA</t>
  </si>
  <si>
    <t>Расширенный анализ сигналов базовых станций 3GPP WCDMA (требуется R&amp;S®FSH-K44)</t>
  </si>
  <si>
    <t>Векторный вольтметр (только для моделей .24/.28)</t>
  </si>
  <si>
    <t>Общий анализ сигналов базовых станций CDMA2000</t>
  </si>
  <si>
    <t>Анализ сигналов базовых станций CDMA2000 в кодовой области (требуется R&amp;S®FSH-K46)</t>
  </si>
  <si>
    <t>Общий анализ сигналов базовых станций 1xEVDO</t>
  </si>
  <si>
    <t>Сканирование сигналов базовых станций 1xEV-DO и анализ мощности 1xEV-DO сигналов во временной области</t>
  </si>
  <si>
    <t>Общий анализ сигналов базовых станций TD-SCDMA</t>
  </si>
  <si>
    <t>Анализ мощности и измерение EVM базовых станций TD-SCDMA/ HSDPA (требуется R&amp;S®FSH-K48)</t>
  </si>
  <si>
    <t>Анализ нисходящих сигналов LTE FDD</t>
  </si>
  <si>
    <t>Расширенный анализ нисходящих сигналов LTE FDD (требуется R&amp;S®FSH-K50)</t>
  </si>
  <si>
    <t>Анализ нисходящих сигналов LTE TDD</t>
  </si>
  <si>
    <t>Расширенный анализ нисходящих сигналов LTE TDD (требуется R&amp;S®FSH-K51)</t>
  </si>
  <si>
    <t>Комбинированная нагрузка ХХ/КЗ/50 Ом (калибровочная мера) для калибровки при измерении КСВН и расстояний до повреждения, от 0 до 3,6 ГГц</t>
  </si>
  <si>
    <t>Комбинированная нагрузка ХХ/КЗ/50 Ом (калибровочная мера) для калибровки при измерении КСВН и расстояний до повреждения, от 0 до 8 ГГц</t>
  </si>
  <si>
    <t>Согласующий переходник 50/75 Ом, двунаправленный, от 0 до 1 ГГц, разъемы BNC(гнездо)/N(штырь), допустимая нагрузка 1 Вт</t>
  </si>
  <si>
    <t>Источник опорной частоты, атомные часы с нестабильностью &lt; 3.6 × 10-9 в год</t>
  </si>
  <si>
    <t>ВЧ-кабель (1 м), штырь/гнездо N-типа для опции R&amp;S®FSH-K41, от 0 до 8 ГГц</t>
  </si>
  <si>
    <t>ВЧ-кабель (3 м), штырь/гнездо N-типа для опции R&amp;S®FSH-K41, от 0 до 8 ГГц</t>
  </si>
  <si>
    <t xml:space="preserve">Анализатор кабелей и антенн </t>
  </si>
  <si>
    <t>Спектральный анализ</t>
  </si>
  <si>
    <t xml:space="preserve">Поддержка датчиков мощности R&amp;S®FSH датчики мощности или R&amp;S®NRP датчики мощности + R&amp;S®NRP-Z4  </t>
  </si>
  <si>
    <t>Измерениe спектрограмм</t>
  </si>
  <si>
    <t>Аудиоанализатор</t>
  </si>
  <si>
    <t>Цифровой аудиовход/выход</t>
  </si>
  <si>
    <t>Интерфейсы HDMI™ и цифрового аудио</t>
  </si>
  <si>
    <t>Цифровой аудиопротокол для R&amp;S®UPP-B2</t>
  </si>
  <si>
    <t>Декодирование потока данных Dolby® для R&amp;S®UPP-B4</t>
  </si>
  <si>
    <t>Расширенные измерения аудио/видео для R&amp;S®UPP-B4</t>
  </si>
  <si>
    <t>Октавный анализ 1/n для R&amp;S®UPP</t>
  </si>
  <si>
    <t>Набор адаптеров XLR/BNC, штекер</t>
  </si>
  <si>
    <t>Набор адаптеров XLR/BNC, штекер/гнездо</t>
  </si>
  <si>
    <t>Кабель AES/EBU для R&amp;S®UPP-B2</t>
  </si>
  <si>
    <t>Кабель I²S для R&amp;S®UPP-B2/R&amp;S®UPV-B41</t>
  </si>
  <si>
    <t>8-канальный кабель I²S для R&amp;S®UPP-B4</t>
  </si>
  <si>
    <t>Сдвоенная интерфейсная плата USB-B/RS-232</t>
  </si>
  <si>
    <t>5 x силиконовый измерительный провод (красный)</t>
  </si>
  <si>
    <t>5 x силиконовый измерительный провод (черный)</t>
  </si>
  <si>
    <t>5 x силиконовый измерительный провод (синий)</t>
  </si>
  <si>
    <t>Набор аттенюаторов, 50 Ом</t>
  </si>
  <si>
    <t>Переходник для разъема</t>
  </si>
  <si>
    <t>Измерительный кабель, 50 Ом, BNC/BNC, 0,5 м</t>
  </si>
  <si>
    <t>Комплект для монтажа в 19’’-стойку, 2U</t>
  </si>
  <si>
    <t>LCR - мост/измеритель</t>
  </si>
  <si>
    <t>НОВИНКА!!!</t>
  </si>
  <si>
    <t>ОПЦИИ и АКСЕССУАРЫ к АНАЛИЗАТОРАМ ЭЛЕКТРИЧЕСКИХ ЦЕПЕЙ</t>
  </si>
  <si>
    <t>8-12 недель</t>
  </si>
  <si>
    <t>Внесение в ГосРеестр</t>
  </si>
  <si>
    <t>Внесен</t>
  </si>
  <si>
    <t>Power Analyzer, up to 600V (RMS), up to 20A (RMS), DC to 100kHz, 500kSa,
apparent power, effective power, reactive power, power factor, logging,
LAN (LXI), USB (TMC/VCP), LabVIEW/IVI, Windows Software</t>
  </si>
  <si>
    <t>3593.8646.02</t>
  </si>
  <si>
    <t>Power Analyzer, up to 600V (RMS), up to 20A (RMS), DC to 100kHz, 500kSa,
apparent power, effective power, reactive power, power factor, logging,
LAN (LXI), USB (TMC/VCP), LabVIEW/IVI, Windows Software, incl. IEEE-488 (GPIB)</t>
  </si>
  <si>
    <t>3593.8875.02</t>
  </si>
  <si>
    <t>Анализатор мощности</t>
  </si>
  <si>
    <t>HOC151</t>
  </si>
  <si>
    <t>Advanced Analysis (Option) for R&amp;S®HMC8015,
only available in combination with base unit R&amp;S®HMC8015</t>
  </si>
  <si>
    <t>3622.0789.02</t>
  </si>
  <si>
    <t>HOC152</t>
  </si>
  <si>
    <t>Advanced IO (Option) for R&amp;S®HMC8015,
only available in combination with base unit R&amp;S®HMC8015</t>
  </si>
  <si>
    <t>3622.3542.02</t>
  </si>
  <si>
    <t>Опция</t>
  </si>
  <si>
    <t>HV151</t>
  </si>
  <si>
    <t>License key (Voucher) Advanced Analysis option for R&amp;S®HMC8015</t>
  </si>
  <si>
    <t>3622.0795.02</t>
  </si>
  <si>
    <t>HV152</t>
  </si>
  <si>
    <t>License key (Voucher) Advanced IO option for R&amp;S®HMC8015</t>
  </si>
  <si>
    <t>3622.3788.02</t>
  </si>
  <si>
    <t>Лицензионный ключ</t>
  </si>
  <si>
    <t>RT-ZP03</t>
  </si>
  <si>
    <t>Passive probe 1:1 (10MHz), 10:1 (300MHz)</t>
  </si>
  <si>
    <t>3622.2817.02</t>
  </si>
  <si>
    <t xml:space="preserve">Пассивный пробник </t>
  </si>
  <si>
    <t>Для HMO1202 Series</t>
  </si>
  <si>
    <t>АКСЕССУАРЫ ДЛЯ ИЗМЕРИТЕЛЯ ПОТРЕБЛЯЕМОЙ МОЩНОСТИ</t>
  </si>
  <si>
    <t>Mains Adapter for HMC8015 Power Analyzer, EU socket</t>
  </si>
  <si>
    <t>3593.8852.02</t>
  </si>
  <si>
    <t>AC/DC current probe 30A, DC to 100kHz, 4mm connectors</t>
  </si>
  <si>
    <t>AC/DC current probe 1000A, DC to 100kHz, 4mm connectors</t>
  </si>
  <si>
    <t>3622.4684.02</t>
  </si>
  <si>
    <t>КУРС</t>
  </si>
  <si>
    <t>АДРЕСДЛЯПРИЕМАЗАКАЗОВ</t>
  </si>
  <si>
    <t>RTH1002</t>
  </si>
  <si>
    <t>RTH1004</t>
  </si>
  <si>
    <t>RTH-B1</t>
  </si>
  <si>
    <t>RTH-K1</t>
  </si>
  <si>
    <t>RTH-K19</t>
  </si>
  <si>
    <t>RTH-K2</t>
  </si>
  <si>
    <t>RTH-K200</t>
  </si>
  <si>
    <t>RTH-K201</t>
  </si>
  <si>
    <t>1317.5000.02</t>
  </si>
  <si>
    <t>1317.5000.04</t>
  </si>
  <si>
    <t>1325.9981.02</t>
  </si>
  <si>
    <t>FPH</t>
  </si>
  <si>
    <t>1321.1111.02</t>
  </si>
  <si>
    <t>Handheld Spectrum Analyzer</t>
  </si>
  <si>
    <t>FPH-B22</t>
  </si>
  <si>
    <t>1321.0680.02</t>
  </si>
  <si>
    <t>FPH-B3</t>
  </si>
  <si>
    <t>1321.0667.02</t>
  </si>
  <si>
    <t>Spectrum Analyzer Frequency Upgrade 2-3 GHz (SL)</t>
  </si>
  <si>
    <t>FPH-B4</t>
  </si>
  <si>
    <t>1321.0673.02</t>
  </si>
  <si>
    <t>Spectrum Analyzer Frequency Upgrade 3-4 GHz (SL)</t>
  </si>
  <si>
    <t>FPH-K19</t>
  </si>
  <si>
    <t>1321.0721.02</t>
  </si>
  <si>
    <t>Channel Power Meter (SL)</t>
  </si>
  <si>
    <t>FPH-K29</t>
  </si>
  <si>
    <t>1321.0738.02</t>
  </si>
  <si>
    <t>Pulse Measurements with Power Sensor (SL)</t>
  </si>
  <si>
    <t>FPH-K9</t>
  </si>
  <si>
    <t>1321.0709.02</t>
  </si>
  <si>
    <t>Power Sensor Support (SL)</t>
  </si>
  <si>
    <t>Портативный анализатор спектра</t>
  </si>
  <si>
    <t>Портативный цифровой осциллограф 60Мгц, 4 канала</t>
  </si>
  <si>
    <t>Портативный цифровой осциллограф 60 Мгц, 2 канала</t>
  </si>
  <si>
    <t>НОВЫЙ ПОРТАТИВНЫЙ ОСЦИЛЛОГРАФ</t>
  </si>
  <si>
    <t>НОВЫЙ ПОРТАТИВНЫЙ АНАЛИЗАТОР СПЕКТРА</t>
  </si>
  <si>
    <t>RT-ZP05</t>
  </si>
  <si>
    <t>3623.2927.02</t>
  </si>
  <si>
    <t>1321.0696.02</t>
  </si>
  <si>
    <t>AM/FM Modulation Analysis
(software license)</t>
  </si>
  <si>
    <t>FPH-K7</t>
  </si>
  <si>
    <t>100MHz digital oscilloscope,  2 channels, MSO-ready with up to 8 logic channels5),
1GSa/s, 500kSa/channel, vert. 1mV bis 10V/div, hor. 12div, 6,5‘‘ VGA TFT,
Ethernet/USB, USB-flash drive connector, 2x R&amp;S®RT-ZP03</t>
  </si>
  <si>
    <t>70MHz digital oscilloscope, 4 channels, MSO-ready with up to 8 logic channels5), 
2GSa/s, 1MSa/channel, vert. 1mV…10V/div., hor. 12div., 6.5“ VGA TFT, 
DVI, USB/RS-2321), USB flash drive connector, incl. software, 4x R&amp;S®RT-ZP03</t>
  </si>
  <si>
    <t>License key (voucher) to upgrade the bandwidth of HMO3002 series oscilloscopes (2 channel)
from 300MHz to 400MHz</t>
  </si>
  <si>
    <t>License key (voucher) to upgrade the bandwidth of HMO3002 series oscilloscopes (4 channel)
from 300MHz to 400MHz</t>
  </si>
  <si>
    <t>License key (voucher) to upgrade the bandwidth of HMO3002 series oscilloscopes (2 channel)
from 300MHz to 500MHz</t>
  </si>
  <si>
    <t>Licence key (voucher) to upgrade the bandwidth of HMO3004 series oscilloscopes (4 channel)
from 300MHz to 500MHz</t>
  </si>
  <si>
    <t>Licence key (voucher) to upgrade the bandwidth of HMO3002 series oscilloscopes (2 channel)
from 400MHz to 500MHz</t>
  </si>
  <si>
    <t>Licence key (voucher) to upgrade the bandwidth of HMO3004 series oscilloscopes (4 channel)
from 400MHz to 500MHz</t>
  </si>
  <si>
    <t>Licence key (voucher) to upgrade the bandwidth of HMO 1002 series
from 50MHz to 100MHz</t>
  </si>
  <si>
    <t>Licence key (voucher) to upgrade the bandwidth of HMO 1002 series
from 50MHz to 70MHz</t>
  </si>
  <si>
    <t>Licence key (voucher) to upgrade the bandwidth of HMO 1002 series
from 70MHz to 100MHz</t>
  </si>
  <si>
    <t>License key (Voucher) for I2C, SPI, UART/RS-232 trigger and decode option
on analog and digital channel for all oscilloscopes of the series HMO</t>
  </si>
  <si>
    <t>License key (Voucher) for I2C, SPI, UART/RS-232 trigger and decode option
on analog channel for all oscilloscopes of the series HMO</t>
  </si>
  <si>
    <t>License key (Voucher) for CAN/LIN trigger and decode option
on analog and digital channel for all oscilloscopes of the series HMO</t>
  </si>
  <si>
    <t>License key (Voucher) segmented memory for HMO3000 series</t>
  </si>
  <si>
    <t>Passive probe 10:1 (500MHz), double pack</t>
  </si>
  <si>
    <t>1 Channel Power Supply, 0V to 32V/10A, max.100W, Resolution 1mV/0.1mA, Tracking,
EasyArb, Electronic Fuse, FuseLink, USB-Stick Connector, Ethernet/USB</t>
  </si>
  <si>
    <t>1 Channel Power Supply, 0V to 32V/10A, max.100W, Resolution 1mV/0.1mA,Tracking,
EasyArb, Electronic Fuse, FuseLink, USB-Stick Connector, Ethernet/USB, incl. IEEE-488 (GPIB)</t>
  </si>
  <si>
    <t>2 Channel Power Supply, 0V to 32V/5A, max.100W, Resolution 1mV/0.1mA, Tracking,
EasyArb, Electronic Fuse, FuseLink, USB-Stick Connector, Ethernet/USB</t>
  </si>
  <si>
    <t>2 Channel  Power Supply, 0V to 32V/5A, max.100W, Resolution 1mV/0.1mA, Tracking,
EasyArb, Electronic Fuse, FuseLink, USB-Stick Connector, Ethernet/USB, incl. IEEE-488 (GPIB)</t>
  </si>
  <si>
    <t>3 Channel Power Supply, 0V to 32V/3A, max.100W, Resolution 1mV/0.1mA, Tracking,
EasyArb, Electronic Fuse, FuseLink, USB-Stick Connector, Ethernet/USB</t>
  </si>
  <si>
    <t>3 Channel Power Supply, 0V to 32V/3A, max.100W, Resolution 1mV/0.1mA, Tracking,
EasyArb, Electronic Fuse, FuseLink, USB-Stick Connector, Ethernet/USB, incl. IEEE-488 (GPIB)</t>
  </si>
  <si>
    <t>3622.3194.02</t>
  </si>
  <si>
    <t>HOC153</t>
  </si>
  <si>
    <t>3622.3559.02</t>
  </si>
  <si>
    <t>Compliance Test (Option) for R&amp;S®HMC8015,
only available in combination with base unit R&amp;S®HMC8015</t>
  </si>
  <si>
    <t>HVC153</t>
  </si>
  <si>
    <t>3622.3794.02</t>
  </si>
  <si>
    <t>License key (Voucher) Compliance Test option for R&amp;S®HMC8015</t>
  </si>
  <si>
    <t>HV312</t>
  </si>
  <si>
    <t>3593.8998.02</t>
  </si>
  <si>
    <t>License key (voucher) to upgrade the bandwidth of HMO 1202 series
from 100MHz to 200MHz</t>
  </si>
  <si>
    <t>HV313</t>
  </si>
  <si>
    <t>3593.9007.02</t>
  </si>
  <si>
    <t>License key (voucher) to upgrade the bandwidth of HMO 1202 series
from 100MHz to 300MHz</t>
  </si>
  <si>
    <t>HV323</t>
  </si>
  <si>
    <t>3593.9013.02</t>
  </si>
  <si>
    <t>License key (voucher) to upgrade the bandwidth of HMO 1202 series
from 200MHz to 300MHz</t>
  </si>
  <si>
    <t>Расширение полосы пропускания со 100 МГц до 200 МГц для серии R&amp;S®HMO1202</t>
  </si>
  <si>
    <t>Расширение полосы пропускания со 100 МГц до 300 МГц для серии R&amp;S®HMO1202</t>
  </si>
  <si>
    <t>Расширение полосы пропускания со 200 МГц до 300 МГц для серии R&amp;S®HMO1202</t>
  </si>
  <si>
    <t>3622.3207.02</t>
  </si>
  <si>
    <t>3622.1827.00</t>
  </si>
  <si>
    <t>3622.1833.00</t>
  </si>
  <si>
    <t>3622.1840.00</t>
  </si>
  <si>
    <t>3622.1862.00</t>
  </si>
  <si>
    <t>Снимается с производства. На складе у РШ есть запас</t>
  </si>
  <si>
    <t>HA-Z204</t>
  </si>
  <si>
    <t>HA-Z206</t>
  </si>
  <si>
    <t>1309.6130.00</t>
  </si>
  <si>
    <t>1309.6146.00</t>
  </si>
  <si>
    <t>Аккумуляторная батарея 4.5 Ah для FSH, ZVH</t>
  </si>
  <si>
    <t>Аккумуляторная батарея 6.75 Ah для FSH, ZVH</t>
  </si>
  <si>
    <t>100 MHz, 2 ch</t>
  </si>
  <si>
    <t>100 MHz, 4 ch</t>
  </si>
  <si>
    <t>200 MHz, 2 ch</t>
  </si>
  <si>
    <t>200 MHz, 4 ch</t>
  </si>
  <si>
    <t>350 MHz, 2 ch</t>
  </si>
  <si>
    <t>350 MHz, 4 ch</t>
  </si>
  <si>
    <t>500 MHz, 2 ch</t>
  </si>
  <si>
    <t>500 MHz, 4 ch</t>
  </si>
  <si>
    <t>1325.9969.02</t>
  </si>
  <si>
    <t>1325.9975.02</t>
  </si>
  <si>
    <t>1326.1803.02</t>
  </si>
  <si>
    <t>1326.0642.02</t>
  </si>
  <si>
    <t>1326.0620.02</t>
  </si>
  <si>
    <t>1326.0636.02</t>
  </si>
  <si>
    <t>1326.1761.02</t>
  </si>
  <si>
    <t>1326.1810.02</t>
  </si>
  <si>
    <t>1326.1978.02</t>
  </si>
  <si>
    <t>1326.1984.02</t>
  </si>
  <si>
    <t>1326.0988.02</t>
  </si>
  <si>
    <t>1326.2774.02</t>
  </si>
  <si>
    <t>1326.2874.02</t>
  </si>
  <si>
    <t>1325.9717.02</t>
  </si>
  <si>
    <t>1325.9723.02</t>
  </si>
  <si>
    <t>1325.9730.02</t>
  </si>
  <si>
    <t>1326.0571.02</t>
  </si>
  <si>
    <t>1326.0588.02</t>
  </si>
  <si>
    <t>1326.0594.02</t>
  </si>
  <si>
    <t>1326.0607.02</t>
  </si>
  <si>
    <t>1326.0613.02</t>
  </si>
  <si>
    <t>RTH-K15</t>
  </si>
  <si>
    <t xml:space="preserve">Дополнительный источник питания           </t>
  </si>
  <si>
    <t>ОПЦИЯ</t>
  </si>
  <si>
    <t>ОПЦИИ И АКСЕССУАРЫ К ПОРТАТИВНОМУ ОСЦИЛЛОГРАФУ</t>
  </si>
  <si>
    <t>Портативный осциллограф, 60 МГц, 2 канала, CAT IV, цифровой мультиметр (ЦММ)</t>
  </si>
  <si>
    <t>Портативный осциллограф, 60 МГц, 4 канала, CAT IV</t>
  </si>
  <si>
    <t>Расширение полосы пропускания осциллографов R&amp;S®RTH1002 до 100 МГц</t>
  </si>
  <si>
    <t>Расширение полосы пропускания осциллографов R&amp;S®RTH1002 до 200 МГц</t>
  </si>
  <si>
    <t>Расширение полосы пропускания осциллографов R&amp;S®RTH1002 до 350 МГц</t>
  </si>
  <si>
    <t>Расширение полосы пропускания осциллографов R&amp;S®RTH1002 до 500 МГц</t>
  </si>
  <si>
    <t>Расширение полосы пропускания осциллографов R&amp;S®RTH1004 до 100 МГц</t>
  </si>
  <si>
    <t>Расширение полосы пропускания осциллографов R&amp;S®RTH1004 до 200 МГц</t>
  </si>
  <si>
    <t>Расширение полосы пропускания осциллографов R&amp;S®RTH1004 до 350 МГц</t>
  </si>
  <si>
    <t>Расширение полосы пропускания осциллографов R&amp;S®RTH1004 до 500 МГц</t>
  </si>
  <si>
    <t>Анализ смешанных сигналов для моделей без функции MSO, 250 МГц</t>
  </si>
  <si>
    <t>Расширенные функции запуска</t>
  </si>
  <si>
    <t>Беспроводная сеть</t>
  </si>
  <si>
    <t>Дистанционное управление через веб-интерфейс</t>
  </si>
  <si>
    <t>Пассивный пробник, 500 МГц, изолирован, 10:1, 10 МОм,12 пФ, 600 В CAT IV, 1000 В CAT III</t>
  </si>
  <si>
    <t>Пассивный пробник, 500 МГц, изолирован, 100:1, 100 МОм, 4,6 пФ, 600 В CAT IV, 1000 В CAT III (3540 В CAT I)</t>
  </si>
  <si>
    <t>Набор запасных принадлежностей для R&amp;S®RT-ZI10/R&amp;S®RZ-ZI11</t>
  </si>
  <si>
    <t>Безопасные щупы, красный и черный, силиконовые, 600 В CAT IV</t>
  </si>
  <si>
    <t>1309.6175.00</t>
  </si>
  <si>
    <t>Мягкая сумка для переноски</t>
  </si>
  <si>
    <t>Кабель Ethernet, длина 2 м, кроссовый</t>
  </si>
  <si>
    <t>1309.6152.00</t>
  </si>
  <si>
    <t>1309.6169.00</t>
  </si>
  <si>
    <t>Кабель USB, длина 1,8 м, разъем стандартный/mini USB</t>
  </si>
  <si>
    <t>Жесткий защитный транспортный кейс</t>
  </si>
  <si>
    <t>1321.1328.02</t>
  </si>
  <si>
    <t>Зарядное устройство для литий-ионного аккумулятора</t>
  </si>
  <si>
    <t>Запасная батарея</t>
  </si>
  <si>
    <t>1321.1334.02</t>
  </si>
  <si>
    <t>RTH-B221</t>
  </si>
  <si>
    <t>RTH-B222</t>
  </si>
  <si>
    <t>RTH-B223</t>
  </si>
  <si>
    <t>RTH-B224</t>
  </si>
  <si>
    <t>RTH-B241</t>
  </si>
  <si>
    <t>RTH-B242</t>
  </si>
  <si>
    <t>RTH-B243</t>
  </si>
  <si>
    <t>RTH-B244</t>
  </si>
  <si>
    <t>Аксессуар</t>
  </si>
  <si>
    <t xml:space="preserve">Удаленное управление через USB или LAN 1 </t>
  </si>
  <si>
    <t>Зарядное устройство для аккумуляторных батарей Li-Ion, 4.5 / 6 Ач</t>
  </si>
  <si>
    <t>3622.4690.02</t>
  </si>
  <si>
    <t>1309.6123.00</t>
  </si>
  <si>
    <t>1309.7013.02</t>
  </si>
  <si>
    <t>RTH-K3</t>
  </si>
  <si>
    <t>1333.0550.02</t>
  </si>
  <si>
    <t>1309.6100.00</t>
  </si>
  <si>
    <t xml:space="preserve">Spare power supply including
main plug
(for EU, GB and USA;
for R&amp;S®PR100, R&amp;S®FSH4/8 and R&amp;S®ETH)
</t>
  </si>
  <si>
    <t>1309.6117.00</t>
  </si>
  <si>
    <t xml:space="preserve">12V car adapter.
Connector for cigarette lighter
(for R&amp;S®PR100, R&amp;S®FSH4/8 and R&amp;S®ETH)
</t>
  </si>
  <si>
    <t>1309.6198.00</t>
  </si>
  <si>
    <t xml:space="preserve">Carrying holster including
chest harness and rain cover
(for R&amp;S®PR100, R&amp;S®FSH4/8 and R&amp;S®ETH)
(accessory)
</t>
  </si>
  <si>
    <t>1309.6223.00</t>
  </si>
  <si>
    <t xml:space="preserve">SD memory card 8GB,
for R&amp;S®PR100 and R&amp;S®FSH
(accessory)
</t>
  </si>
  <si>
    <t>1309.6700.03</t>
  </si>
  <si>
    <t xml:space="preserve">GPS receiver
for R&amp;S®FSH4/8, R&amp;S®ZVH,
R&amp;S®PR100 and R&amp;S®ETH
(accessory)
</t>
  </si>
  <si>
    <t>1309.6830.02</t>
  </si>
  <si>
    <t xml:space="preserve">Transmission measurement,
application
(software license)
</t>
  </si>
  <si>
    <t>HA-Z220</t>
  </si>
  <si>
    <t>HA-Z210</t>
  </si>
  <si>
    <t>HA-Z211</t>
  </si>
  <si>
    <t>HA-Z303</t>
  </si>
  <si>
    <t>HA-Z306</t>
  </si>
  <si>
    <t>HMO1102</t>
  </si>
  <si>
    <t>HMO724</t>
  </si>
  <si>
    <t>RTE1022</t>
  </si>
  <si>
    <t>RTE1024</t>
  </si>
  <si>
    <t>RTE1032</t>
  </si>
  <si>
    <t>RTE1034</t>
  </si>
  <si>
    <t>RTE1052</t>
  </si>
  <si>
    <t>RTE1054</t>
  </si>
  <si>
    <t>RTE-B10</t>
  </si>
  <si>
    <t>RTE-B19</t>
  </si>
  <si>
    <t>RTE-B101</t>
  </si>
  <si>
    <t>RTE-B200</t>
  </si>
  <si>
    <t>RTE-B201</t>
  </si>
  <si>
    <t>RTE-B205</t>
  </si>
  <si>
    <t>RTE-K1</t>
  </si>
  <si>
    <t>RTE-K2</t>
  </si>
  <si>
    <t>RTE-K3</t>
  </si>
  <si>
    <t>RTE-K4</t>
  </si>
  <si>
    <t>RTE-K5</t>
  </si>
  <si>
    <t>RTE-K6</t>
  </si>
  <si>
    <t>RTE-K7</t>
  </si>
  <si>
    <t>RTE-K8</t>
  </si>
  <si>
    <t>RTE-K9</t>
  </si>
  <si>
    <t>RTE-K10</t>
  </si>
  <si>
    <t>RTE-K31</t>
  </si>
  <si>
    <t>RTE-K50</t>
  </si>
  <si>
    <t>RTE-K55</t>
  </si>
  <si>
    <t>RTE-K60</t>
  </si>
  <si>
    <t>RTM-B1</t>
  </si>
  <si>
    <t>RTM-K1</t>
  </si>
  <si>
    <t>RTM-K2</t>
  </si>
  <si>
    <t>RTM-K3</t>
  </si>
  <si>
    <t>RTM-K5</t>
  </si>
  <si>
    <t>RTM-K6</t>
  </si>
  <si>
    <t>RTM-K7</t>
  </si>
  <si>
    <t>RTM-K15</t>
  </si>
  <si>
    <t>RTM-K18</t>
  </si>
  <si>
    <t>RTM-K31</t>
  </si>
  <si>
    <t>RT-ZA1</t>
  </si>
  <si>
    <t>RT-ZA2</t>
  </si>
  <si>
    <t>RT-ZA3</t>
  </si>
  <si>
    <t>RT-ZA4</t>
  </si>
  <si>
    <t>RT-ZA5</t>
  </si>
  <si>
    <t>RT-ZA6</t>
  </si>
  <si>
    <t>RT-ZA7</t>
  </si>
  <si>
    <t>RT-ZA8</t>
  </si>
  <si>
    <t>RT-ZA9</t>
  </si>
  <si>
    <t>RT-ZA10</t>
  </si>
  <si>
    <t>RT-ZA13</t>
  </si>
  <si>
    <t>RT-ZA15</t>
  </si>
  <si>
    <t>RT-ZC10</t>
  </si>
  <si>
    <t>RT-ZC10B</t>
  </si>
  <si>
    <t>RT-ZC20</t>
  </si>
  <si>
    <t>RT-ZC20B</t>
  </si>
  <si>
    <t>RT-ZD01</t>
  </si>
  <si>
    <t>RT-ZD10</t>
  </si>
  <si>
    <t>RT-ZH10</t>
  </si>
  <si>
    <t>RT-ZH11</t>
  </si>
  <si>
    <t>RT-ZP10</t>
  </si>
  <si>
    <t>RTM-ZP10</t>
  </si>
  <si>
    <t>RT-ZS10</t>
  </si>
  <si>
    <t>RT-ZS10E</t>
  </si>
  <si>
    <t>HZ-15</t>
  </si>
  <si>
    <t>HZ-16</t>
  </si>
  <si>
    <t>HMS-X</t>
  </si>
  <si>
    <t>FSC3</t>
  </si>
  <si>
    <t>FSC6</t>
  </si>
  <si>
    <t>FSH4</t>
  </si>
  <si>
    <t>FSH8</t>
  </si>
  <si>
    <t>FSC-B22</t>
  </si>
  <si>
    <t>FSH-K10</t>
  </si>
  <si>
    <t>FSH-K14</t>
  </si>
  <si>
    <t>FSH-K16</t>
  </si>
  <si>
    <t>FSH-K17</t>
  </si>
  <si>
    <t>FSH-K29</t>
  </si>
  <si>
    <t>FSH-K40</t>
  </si>
  <si>
    <t>FSH-K41</t>
  </si>
  <si>
    <t>FSH-K42</t>
  </si>
  <si>
    <t>FSH-K43</t>
  </si>
  <si>
    <t>FSH-K44</t>
  </si>
  <si>
    <t>FSH-K44E</t>
  </si>
  <si>
    <t>FSH-K45</t>
  </si>
  <si>
    <t>FSH-K46</t>
  </si>
  <si>
    <t>FSH-K46E</t>
  </si>
  <si>
    <t>FSH-K47</t>
  </si>
  <si>
    <t>FSH-K47E</t>
  </si>
  <si>
    <t>FSH-K48</t>
  </si>
  <si>
    <t>FSH-K48E</t>
  </si>
  <si>
    <t>FSH-K50</t>
  </si>
  <si>
    <t>FSH-K50E</t>
  </si>
  <si>
    <t>FSH-K51</t>
  </si>
  <si>
    <t>FSH-K51E</t>
  </si>
  <si>
    <t>FSH-Z28</t>
  </si>
  <si>
    <t>FSH-Z29</t>
  </si>
  <si>
    <t>FSH-Z38</t>
  </si>
  <si>
    <t>FSH-Z44</t>
  </si>
  <si>
    <t>FSH-Z101</t>
  </si>
  <si>
    <t>FSH-Z114</t>
  </si>
  <si>
    <t>FSH-Z144</t>
  </si>
  <si>
    <t>FSH-Z320</t>
  </si>
  <si>
    <t>FSH-Z321</t>
  </si>
  <si>
    <t>SMC100A</t>
  </si>
  <si>
    <t>SMC-B101</t>
  </si>
  <si>
    <t>SMC-B103</t>
  </si>
  <si>
    <t>HMF2525</t>
  </si>
  <si>
    <t>HMF2550</t>
  </si>
  <si>
    <t>SMC-B1</t>
  </si>
  <si>
    <t>SMC-K4</t>
  </si>
  <si>
    <t>HMP2020</t>
  </si>
  <si>
    <t>HMP2030</t>
  </si>
  <si>
    <t>HMP4030</t>
  </si>
  <si>
    <t>HMP4040</t>
  </si>
  <si>
    <t>HMC8041</t>
  </si>
  <si>
    <t>HMC8041-G</t>
  </si>
  <si>
    <t>HMC8042</t>
  </si>
  <si>
    <t>HMC8042-G</t>
  </si>
  <si>
    <t>HMC8043</t>
  </si>
  <si>
    <t>HMC8043-G</t>
  </si>
  <si>
    <t>ZVH4</t>
  </si>
  <si>
    <t>ZVH8</t>
  </si>
  <si>
    <t>ZVH-K1</t>
  </si>
  <si>
    <t>ZVH-K9</t>
  </si>
  <si>
    <t>ZVH-K14</t>
  </si>
  <si>
    <t>ZVH-K19</t>
  </si>
  <si>
    <t>HMC8015</t>
  </si>
  <si>
    <t>HMC8015-G</t>
  </si>
  <si>
    <t>HZC815-EU</t>
  </si>
  <si>
    <t>HZC50</t>
  </si>
  <si>
    <t>HZC51</t>
  </si>
  <si>
    <t>NRP-Z2</t>
  </si>
  <si>
    <t>NRP-Z3</t>
  </si>
  <si>
    <t>NRP-Z4</t>
  </si>
  <si>
    <t>NRP-Z5</t>
  </si>
  <si>
    <t>NRP-Z211</t>
  </si>
  <si>
    <t>NRP-Z221</t>
  </si>
  <si>
    <t>ESL3</t>
  </si>
  <si>
    <t>ESL6</t>
  </si>
  <si>
    <t>UPP200</t>
  </si>
  <si>
    <t>UPP-B2</t>
  </si>
  <si>
    <t>UPP-B4</t>
  </si>
  <si>
    <t>UPP-K21</t>
  </si>
  <si>
    <t>UPP-K41</t>
  </si>
  <si>
    <t>UPP-K45</t>
  </si>
  <si>
    <t>UPP-K601</t>
  </si>
  <si>
    <t>UP-Z1M</t>
  </si>
  <si>
    <t>UP-Z1MF</t>
  </si>
  <si>
    <t>UP-Z2</t>
  </si>
  <si>
    <t>UP-Z3</t>
  </si>
  <si>
    <t>UP-Z4</t>
  </si>
  <si>
    <t>1317.7125.02</t>
  </si>
  <si>
    <t>1317.7131.02</t>
  </si>
  <si>
    <t>1317.7148.02</t>
  </si>
  <si>
    <t>1317.7154.02</t>
  </si>
  <si>
    <t>1317.7160.02</t>
  </si>
  <si>
    <t>1325.9781.02</t>
  </si>
  <si>
    <t>1325.9798.02</t>
  </si>
  <si>
    <t>1317.7402.02</t>
  </si>
  <si>
    <t>1325.9898.02</t>
  </si>
  <si>
    <t>1326.1532.02</t>
  </si>
  <si>
    <t>1317.7177.02</t>
  </si>
  <si>
    <t>1326.0720.02</t>
  </si>
  <si>
    <t>1326.2839.02</t>
  </si>
  <si>
    <t>1326.3187.02</t>
  </si>
  <si>
    <t>1326.1403.02</t>
  </si>
  <si>
    <t>1326.1410.02</t>
  </si>
  <si>
    <t>1326.1426.02</t>
  </si>
  <si>
    <t xml:space="preserve">Upgrade of R&amp;S®RTE1022/4 oscilloscopes
to 1.5GHz bandwidth,
(for models 1326.2000xx)
(software license)
</t>
  </si>
  <si>
    <t xml:space="preserve">Upgrade of R&amp;S®RTE1022/4 oscilloscopes
to 2GHz bandwidth,
(for models 1326.2000xx)
(software license)
</t>
  </si>
  <si>
    <t xml:space="preserve">Upgrade of R&amp;S®RTE1022/4 oscilloscopes
to 1GHz bandwidth,
(for models 1326.2000xx)
(software license)
</t>
  </si>
  <si>
    <t xml:space="preserve">SpaceWire serial triggering and decoding
(for models 1317.2500.xx)
(software license)
</t>
  </si>
  <si>
    <t xml:space="preserve">CXPI serial triggering and decoding
(for models 1317.2500.xx)
(software license)
</t>
  </si>
  <si>
    <t>1333.0696.02</t>
  </si>
  <si>
    <t>RTH-K33</t>
  </si>
  <si>
    <t>1333.0796.02</t>
  </si>
  <si>
    <t>1333.0809.02</t>
  </si>
  <si>
    <t xml:space="preserve">Adapter,
BNC to 4mm dual banana
(accessory)
</t>
  </si>
  <si>
    <t xml:space="preserve">Temperature probe
(PT100 -50°C...+400°C) 2-wire
</t>
  </si>
  <si>
    <t xml:space="preserve">Spare Power Supply for
R&amp;S®RTH-Oscilloscopes
including power plugs for EU, GB, US
</t>
  </si>
  <si>
    <t xml:space="preserve">-Push-on hook clip
-Push-on reference contact.
-Reference lead with crocodile clip
-Push-on insulating sleeve
-Set of color clips
</t>
  </si>
  <si>
    <t xml:space="preserve">-Test clip with steel jaws
-Push-on safety jaw clip
-Silicone-insulated reference leads
-Push-on Ø 4 mm test probe
-Ø 2 mm Reference lead with hook clip
-BNC male connector to Ø 4 mm sockets
-Push-on BNC male connector
</t>
  </si>
  <si>
    <t xml:space="preserve">Safety Test Leads, red and black,
silicone, 600 V CAT IV
</t>
  </si>
  <si>
    <t>1409.8204.02</t>
  </si>
  <si>
    <t xml:space="preserve">2 MHz current probe, AC/DC, 500 Arms,
0.01 V/A, 700 Apeak, 20 mm diameter,
R&amp;S Probe Interface for Probe
Recognition and Power Supply
</t>
  </si>
  <si>
    <t>1409.8227.02</t>
  </si>
  <si>
    <t xml:space="preserve">50 MHz current probe, AC/DC, 30 Arms,
0.1 V/A, 50 Apeak, 5 mm diameter,
R&amp;S Probe Interface for Probe
Recognition and Power Supply
</t>
  </si>
  <si>
    <t>1409.7772.02</t>
  </si>
  <si>
    <t xml:space="preserve">120 MHz current probe, AC/DC, 5 Arms,
7.5 A Peak, 1 V/A, 5 mm diameter,
BNC connector, +/-12V power supply
required, R&amp;S®RT-ZA13 recommended
(accessory)
</t>
  </si>
  <si>
    <t>1333.0821.02</t>
  </si>
  <si>
    <t>1333.0838.02</t>
  </si>
  <si>
    <t xml:space="preserve">Active differential probe,
200MHz, 10:1, 3.5pF, 1MOhm,
battery or USB powered
</t>
  </si>
  <si>
    <t xml:space="preserve">Active differential probe,
800MHz, 10:1, 1pF, 200kOhm,
battery or USB powered
</t>
  </si>
  <si>
    <t>1410.4409.02</t>
  </si>
  <si>
    <t xml:space="preserve">1,5 GHz voltage probe, active,
differential, 1 MOhm, 0.5 pF,
ProbeMeter, Micro button, 1,2 m cable;
including accessories
</t>
  </si>
  <si>
    <t>1410.4609.02</t>
  </si>
  <si>
    <t>1410.5205.02</t>
  </si>
  <si>
    <t xml:space="preserve">3.0 GHz voltage probe, active,
differential, 1 MOhm, 0.5 pF,
ProbeMeter, Micro button, 1.2 m cable;
including accessories
</t>
  </si>
  <si>
    <t xml:space="preserve">4.5GHz voltage probe, active,
differential, 1.2m cable, 1Mohm, 0.4pF,
ProbeMeter, micro button,
including accessories
(accessory)
</t>
  </si>
  <si>
    <t>1317.5639.02</t>
  </si>
  <si>
    <t>5025.0670.02</t>
  </si>
  <si>
    <t>1410.4309.02</t>
  </si>
  <si>
    <t>1418.7307.02</t>
  </si>
  <si>
    <t>1409.7608.02</t>
  </si>
  <si>
    <t xml:space="preserve">1000Base-T jitter test cable
for the R&amp;S Ethernet
compliance solution R&amp;S®RTO-K22
(accessory)
</t>
  </si>
  <si>
    <t xml:space="preserve">Frequency Converter Board
for BroadR-Reach Compliance Test
with R&amp;S®RTO oscilloscopes and
R&amp;S®RTO-K24 Compliance Test Software
(accessory)
</t>
  </si>
  <si>
    <t xml:space="preserve">3.0GHz voltage probe, active,
single-ended, 1MOhm, 0.8pF,
ProbeMeter, Micro button, 1.2m cable;
including accessories
</t>
  </si>
  <si>
    <t xml:space="preserve">6.0GHz voltage probe, active,
single-ended, 1MOhm, 0.3pF,
ProbeMeter, microbutton, 1.2m cable,
including accessories
(accessory)
</t>
  </si>
  <si>
    <t xml:space="preserve">8.0GHz transmission line probe, passive,
10:1, 500 Ohm, 0.3pF, 1.2m cable,
including accessories
(accessory)
</t>
  </si>
  <si>
    <t>1410.3502.02</t>
  </si>
  <si>
    <t>1333.1370.02</t>
  </si>
  <si>
    <t>1333.1328.02</t>
  </si>
  <si>
    <t>1333.1811.02</t>
  </si>
  <si>
    <t>1326.3106.02</t>
  </si>
  <si>
    <t>1800.0004.02</t>
  </si>
  <si>
    <t xml:space="preserve">Deskew fixture for voltage and current
probes for power measurements;
includes USB 2.0 cable for power supply
(accessory)
</t>
  </si>
  <si>
    <t xml:space="preserve">500 MHz voltage probe, passive, 10:1,
10 MOhm, 12pF, 100 V maximal, CAT III
(600 V CAT IV), 1.2 m cable,
BNC connector, including standard
accessories
</t>
  </si>
  <si>
    <t xml:space="preserve">R&amp;S ScopeRider (R&amp;S®RTH) lab probe,
500 MHz, passive, isolated, 10:1,
10 MOhm, 11 pF, 300 V CAT III,
1.2 m cable, BNC connector,
including standard accessories
</t>
  </si>
  <si>
    <t xml:space="preserve">Set 2 x R&amp;S®RT-ZI10C,
R&amp;S ScopeRider (R&amp;S®RTH) lab probe,
500 MHz, passive, isolated, 10:1,
10 MOhm, 11 pF, 300 V CAT III,
1.2 m cable, BNC connector,
including standard accessories
</t>
  </si>
  <si>
    <t xml:space="preserve">Set 4 x R&amp;S®RT-ZI10C,
R&amp;S ScopeRider (R&amp;S®RTH) lab probe,
500 MHz, passive, isolated, 10:1,
10 MOhm, 11 pF, 300 V CAT III,
1.2 m cable, BNC connector,
including standard accessories
</t>
  </si>
  <si>
    <t xml:space="preserve">500 MHz voltage probe, passive, 100:1,
10 MOhm, 12pF, 1000 V maximal, CAT III
(600 V CAT IV, 3540 V CAT I),
1.2 m cable, BNC connector,
including standard 
accessories
</t>
  </si>
  <si>
    <t xml:space="preserve">Passive probe, 38 MHz, 1:1, 55 V, 39 pF,
1MOhm, 2.5mm tip, with readout
</t>
  </si>
  <si>
    <t xml:space="preserve">1.5GHz voltage probe, active,
single-ended, 1MOhm, 0.8pF
ProbeMeter, Micro button, 1.2m cable;
including accessories
</t>
  </si>
  <si>
    <t>1321.1386.02</t>
  </si>
  <si>
    <t xml:space="preserve">Spare power supply including main plug
(for EU, GB, CH, AUS and USA)
(accessory)
</t>
  </si>
  <si>
    <t>1317.7025.02</t>
  </si>
  <si>
    <t>1317.7031.02</t>
  </si>
  <si>
    <t xml:space="preserve">Transit case with trolley function
for R&amp;S®RTO and R&amp;S®RTE oscilloscopes
and accessories
(accessory)
</t>
  </si>
  <si>
    <t xml:space="preserve">Probe pouch,
for R&amp;S®RTO and R&amp;S®RTE oscilloscopes
(accessory)
</t>
  </si>
  <si>
    <t>5800.4263.02</t>
  </si>
  <si>
    <t>3594.6253.02</t>
  </si>
  <si>
    <t xml:space="preserve">HO3508 R&amp;S
active 8 Channel Logic Probe for
HMO series
</t>
  </si>
  <si>
    <t xml:space="preserve">2 active 8 channel logic probes HO3508,
for: HMO2524, series HMO3000, HMO352x
</t>
  </si>
  <si>
    <t>1321.0715.02</t>
  </si>
  <si>
    <t>1321.0615.02</t>
  </si>
  <si>
    <t>1321.0621.02</t>
  </si>
  <si>
    <t xml:space="preserve">Interference Analysis
(software license)
</t>
  </si>
  <si>
    <t xml:space="preserve">Signal Strength Mapping
Measurement Application
(software license)
</t>
  </si>
  <si>
    <t xml:space="preserve">Receiver Mode and Channel Scanner
Measurement Application
(software license)
</t>
  </si>
  <si>
    <t>1304.0491.02</t>
  </si>
  <si>
    <t>1309.6846.02</t>
  </si>
  <si>
    <t>1309.6998.02</t>
  </si>
  <si>
    <t>1309.6946.00</t>
  </si>
  <si>
    <t>1309.6900.12</t>
  </si>
  <si>
    <t>1309.6900.11</t>
  </si>
  <si>
    <t xml:space="preserve">Pulse Measurements with Power Sensor
Requires R&amp;S®FSH-Z129 for R&amp;S®ZVH with
serial numbers as indicated in the
datasheet
(software license)
</t>
  </si>
  <si>
    <t xml:space="preserve">Vector network analysis,
application
(software license)
</t>
  </si>
  <si>
    <t xml:space="preserve">Vector voltmeter measurement,
application
(software license)
</t>
  </si>
  <si>
    <t xml:space="preserve">Spare CD-ROM,
including ZVHView software and
documentation for ZVH
(accessory)
</t>
  </si>
  <si>
    <t xml:space="preserve">Spare printed Quick Start Manual
for ZVH, English
(accessory)
</t>
  </si>
  <si>
    <t xml:space="preserve">Spare printed Quick Start Manual,
for ZVH, German
(accessory)
</t>
  </si>
  <si>
    <t>1411.2180.02</t>
  </si>
  <si>
    <t>1411.2939.02</t>
  </si>
  <si>
    <t xml:space="preserve">Overlapping FFT analysis and
FFT-based measurements for R&amp;S®UPP
(software license)
</t>
  </si>
  <si>
    <t xml:space="preserve">Windows Embedded 7 upgrade for R&amp;S®UPP
with IPS1 CPU built-in;
includes new hard disk and Win 7 license
retrofittable in Rohde &amp; Schwarz Service
</t>
  </si>
  <si>
    <t>1419.0664.04</t>
  </si>
  <si>
    <t>RTB2002</t>
  </si>
  <si>
    <t>1333.1005.02</t>
  </si>
  <si>
    <t>Digital 2 channel oscilloscope, 70 MHz
bandwidth (upgradable up to 300 MHz)
sampling rate up to 2,5 GSa/s, sample
memory up to 20MSa,ADC resolution 10 bit
10.1" capacitives touch,2*passive probes</t>
  </si>
  <si>
    <t>RTB2004</t>
  </si>
  <si>
    <t>1333.1005.04</t>
  </si>
  <si>
    <t>Digital 4 channel oscilloscope, 70 MHz
bandwidth (upgradable up to 300 MHz)
sampling rate up to 2,5 GSa/s, sample
memory up to 20MSa,ADC resolution 10 bit
10.1" capacitives touch, 4*pass. Probes</t>
  </si>
  <si>
    <t>RTB-K1</t>
  </si>
  <si>
    <t>RTB-K2</t>
  </si>
  <si>
    <t>RTB-K3</t>
  </si>
  <si>
    <t>RTB-K15</t>
  </si>
  <si>
    <t>RTB-PK1</t>
  </si>
  <si>
    <t>Application bundle, contains trigger and
decoding I2C/SPI (R&amp;S®RTB-K1),UART/RS323
(R&amp;S®RTB-K2) and CAN/LIN (R&amp;S®RTB-K3),
History and Segment Memory(R&amp;S®RTB-K15),
ARB Generator (R&amp;S®RTB-B6)
(unregistered license)</t>
  </si>
  <si>
    <t>RTB-B1</t>
  </si>
  <si>
    <t>Mixed signal, max. 300 MHz,
2.5GSa/s, 16 channels, 10MSa per channel
for R&amp;S®RTB2002 and R&amp;S®RTB2004
oscilloscopes,
(hardware option with unregistered
license)</t>
  </si>
  <si>
    <t>RTB-B6</t>
  </si>
  <si>
    <t>RTB-B221</t>
  </si>
  <si>
    <t>RTB-B222</t>
  </si>
  <si>
    <t>RTB-B223</t>
  </si>
  <si>
    <t>RTB-B241</t>
  </si>
  <si>
    <t>RTB-B242</t>
  </si>
  <si>
    <t>RTB-B243</t>
  </si>
  <si>
    <t>RTB-Z1</t>
  </si>
  <si>
    <t>1333.1728.02</t>
  </si>
  <si>
    <t>RTB-Z3</t>
  </si>
  <si>
    <t>1333.1734.02</t>
  </si>
  <si>
    <t>RTB2K-102</t>
  </si>
  <si>
    <t>1333.1005P12</t>
  </si>
  <si>
    <t>RTB2K-104</t>
  </si>
  <si>
    <t>1333.1005P14</t>
  </si>
  <si>
    <t>RTB2K-202</t>
  </si>
  <si>
    <t>1333.1005P22</t>
  </si>
  <si>
    <t>RTB2K-204</t>
  </si>
  <si>
    <t>1333.1005P24</t>
  </si>
  <si>
    <t>RTB2K-302</t>
  </si>
  <si>
    <t>1333.1005P32</t>
  </si>
  <si>
    <t>RTB2K-304</t>
  </si>
  <si>
    <t>1333.1005P34</t>
  </si>
  <si>
    <t>RTB2K-COM2</t>
  </si>
  <si>
    <t>1333.1005P97</t>
  </si>
  <si>
    <t>RTB2K-COM4</t>
  </si>
  <si>
    <t>1333.1005P99</t>
  </si>
  <si>
    <t>1321.1211.02</t>
  </si>
  <si>
    <t>GPS Support
(unregistered license)</t>
  </si>
  <si>
    <t>Channel Power Meter
(unregistered license)</t>
  </si>
  <si>
    <t>Power Sensor Support
(unregistered license)</t>
  </si>
  <si>
    <t>Pulse Measurements with Power Sensor
(unregistered license)</t>
  </si>
  <si>
    <t>Handheld Cable Rider
2MHz-3GHz</t>
  </si>
  <si>
    <t>АНАЛИЗАТОР СПЕКТРА</t>
  </si>
  <si>
    <t>1328.6660.02</t>
  </si>
  <si>
    <t>Modulation Analysis (AM, FM, ASK, FSK)
(unregistered license)</t>
  </si>
  <si>
    <t>Receiver Mode
(unregistered license)</t>
  </si>
  <si>
    <t>Advanced Measurements
(Channel power, ACLR, OBW, SEM,
Spur emission, TOI, Spectrogram Display)
(unregistered license)</t>
  </si>
  <si>
    <t>Wifi Support
(unregistered license)</t>
  </si>
  <si>
    <t>НОВЫЙ ИСТОЧНИК ПИТАНИЯ</t>
  </si>
  <si>
    <t>НОВЫЙ АНАЛИЗАТОР СПЕКТРА</t>
  </si>
  <si>
    <t>НОВЫЙ АНАЛИЗАТОР ЭЛЕКТРИЧЕСКИХ ЦЕПЕЙ</t>
  </si>
  <si>
    <t>5601.1414.03</t>
  </si>
  <si>
    <t>5601.2204.03</t>
  </si>
  <si>
    <t>5601.2210.03</t>
  </si>
  <si>
    <t>5601.2227.03</t>
  </si>
  <si>
    <t>2-channel power supply, 0 to 32 V / 3 A,
max. 66 W, resolution 10 mV / 1 mA,
U/I tracking, EasyArb, electronic fuse,
FuseLink, USB interface</t>
  </si>
  <si>
    <t>3-channel power supply, 0 to 32 V / 3 A,
max. 99 W, resolution 10 mV / 1 mA,
U/I tracking, EasyArb, electronic fuse,
FuseLink, USB interface</t>
  </si>
  <si>
    <t>Package
RTB2002 OSCILLOSCOPE 2 CHANNELS
Contains serialized product+options:
R&amp;S®RTB2002 Digitales Oszilloskop
consisting of:
- R&amp;S®RTB2002 Digital 2 channel oscilloscope, 70 MHz
- R&amp;S®RTB-B221 100 MHZ OPTION</t>
  </si>
  <si>
    <t>Package
RTB2004 OSCILLOSCOPE 4 CHANNELS
Contains serialized product+options:
R&amp;S®RTB2004 Digitales Oszilloskop
consisting of:
- R&amp;S®RTB2004 Digital 4 channel oscilloscope, 70 MHz
- R&amp;S®RTB-B241 100 MHZ OPTION</t>
  </si>
  <si>
    <t>Package
RTB2004 OSCILLOSCOPE 4 CHANNELS
Contains serialized product+options:
R&amp;S®RTB2004 Digitales Oszilloskop
consisting of:
- R&amp;S®RTB2004 Digital 4 channel oscilloscope, 70 MHz
- R&amp;S®RTB-B242 200 MHZ OPTION</t>
  </si>
  <si>
    <t>Package
RTB2002 OSCILLOSCOPE 2 CHANNELS
Contains serialized product+options:
R&amp;S®RTB2002 Digitales Oszilloskop
consisting of:
- R&amp;S®RTB2002 Digital 2 channel oscilloscope, 70 MHz
- R&amp;S®RTB-B223 300 MHZ OPTION</t>
  </si>
  <si>
    <t>Package
RTB2004 OSCILLOSCOPE 4 CHANNELS
Contains serialized product+options:
R&amp;S®RTB2004 Digitales Oszilloskop
consisting of:
- R&amp;S®RTB2004 Digital 4 channel oscilloscope, 70 MHz
- R&amp;S®RTB-B243 300 MHZ OPTION</t>
  </si>
  <si>
    <t>100 MHz, 2 канала</t>
  </si>
  <si>
    <t>100 MHz, 4 канала</t>
  </si>
  <si>
    <t>200 MHz, 2 канала</t>
  </si>
  <si>
    <t>Package
RTB2002 OSCILLOSCOPE 2 CHANNELS
Contains serialized product+options:
R&amp;S®RTB2002 Digitales Oszilloskop
consisting of:
- R&amp;S®RTB2002 Digital 2 channel oscilloscope, 70 MHz
- R&amp;S®RTB-B222 200 MHZ OPTION</t>
  </si>
  <si>
    <t>200 MHz, 4 канала</t>
  </si>
  <si>
    <t>300 MHz, 2 канала</t>
  </si>
  <si>
    <t>300 MHz, 4 канала</t>
  </si>
  <si>
    <t>СПЕЦ КОМПЛЕКТ</t>
  </si>
  <si>
    <r>
      <t xml:space="preserve">Package
RTB2002 OSCILLOSCOPE 2 CHANNELS
Contains serialized product+options:
R&amp;S®RTB2002 Digitales Oszilloskop
consisting of:
</t>
    </r>
    <r>
      <rPr>
        <sz val="10"/>
        <color theme="1"/>
        <rFont val="Segoe UI"/>
        <family val="2"/>
      </rPr>
      <t>- R&amp;S®RTB2002 Digital 2 channel   oscilloscope, 70 MHz
- R&amp;S®RTB-B223 300 MHZ OPTION, RTB2002
- R&amp;S®RTB-B1 MIXED-SIGNAL MAX. 300MHZ
- R&amp;S®RTB-B6 ARB GENERATOR
- R&amp;S®RTB-K1 I2C/SPI TRIGGER&amp;DECODE
- R&amp;S®RTB-K2 UART/RS232 TRIGGER&amp;DECODE
- R&amp;S®RTB-K3 CAN/LIN TRIGGER&amp;DECODE
- R&amp;S®RTB-K15 HISTORY &amp; SEGMENT MEMORY</t>
    </r>
  </si>
  <si>
    <r>
      <t xml:space="preserve">Package
RTB2004 OSCILLOSCOPE 4 CHANNELS
Contains serialized product+options:
R&amp;S®RTB2004 Digitales Oszilloskop
1333.1005K04
consisting of:
</t>
    </r>
    <r>
      <rPr>
        <sz val="10"/>
        <color theme="1"/>
        <rFont val="Segoe UI"/>
        <family val="2"/>
      </rPr>
      <t>- R&amp;S®RTB2004 Digital 4 channel oscilloscope, 70 MHz
- R&amp;S®RTB-B243 300 MHZ OPTION, RTB2004
- R&amp;S®RTB-B1 MIXED-SIGNAL MAX. 300MHZ
- R&amp;S®RTB-B6 ARB GENERATOR
- R&amp;S®RTB-K1 I2C/SPI TRIGGER&amp;DECODE
- R&amp;S®RTB-K2 UART/RS232 TRIGGER&amp;DECODE
- R&amp;S®RTB-K3 CAN/LIN TRIGGER&amp;DECODE
- R&amp;S®RTB-K15 HISTORY &amp; SEGMENT MEMORY</t>
    </r>
  </si>
  <si>
    <t>Расширение полосы пропускания осциллографов RTB2002 до 100 МГц</t>
  </si>
  <si>
    <t>Расширение полосы пропускания осциллографов RTB2002 до 200 МГц</t>
  </si>
  <si>
    <t>Расширение полосы пропускания осциллографов RTB2002 до 300 МГц</t>
  </si>
  <si>
    <t>Расширение полосы пропускания осциллографов RTB2004 до 100 МГц</t>
  </si>
  <si>
    <t>Расширение полосы пропускания осциллографов RTB2004 до 200 МГц</t>
  </si>
  <si>
    <t>Расширение полосы пропускания осциллографов RTB2004 до 300 МГц</t>
  </si>
  <si>
    <t>ОПЦИИ И АКСЕССУАРЫ К НОВОМУ АНАЛИЗАТОРУ ЭЛЕКТРИЧЕСКИХ ЦЕПЕЙ</t>
  </si>
  <si>
    <t>АНАЛИЗАТОР ЭЛЕКТРИЧЕСКИХ ЦЕПЕЙ</t>
  </si>
  <si>
    <t>ОПЦИИ И АКСЕССУАРЫ К НОВОМУ АНАЛИЗАТОРУ СПЕКТРА</t>
  </si>
  <si>
    <t>ОПЦИИ И АКСЕССУАРЫ К НОВОМУ ИСТОЧНИКУ ПИТАНИЯ</t>
  </si>
  <si>
    <t>ИСТОЧНИК ПИТАНИЯ
2 канала</t>
  </si>
  <si>
    <t>ИСТОЧНИК ПИТАНИЯ
3 канала</t>
  </si>
  <si>
    <t xml:space="preserve">ОПЦИЯ </t>
  </si>
  <si>
    <t>РАСШИРЕНИЕ С 1 ГГц до 2 ГГц
(unregistered license)</t>
  </si>
  <si>
    <t>РАСШИРЕНИЕ С 2 ГГц до 3 ГГц
(unregistered license)</t>
  </si>
  <si>
    <t xml:space="preserve">ОПЦИЯ
</t>
  </si>
  <si>
    <t>Дистанционное управление через Ethernet-интерфейс</t>
  </si>
  <si>
    <t>Беспроводное дистанционное управление</t>
  </si>
  <si>
    <t>Цифровые входы/выходы запуска</t>
  </si>
  <si>
    <t>Генератор сигналов произвольной формы</t>
  </si>
  <si>
    <t>Архив и сегментированная память</t>
  </si>
  <si>
    <t>Защитная крышка на переднюю панель
(for models 1333.1005.xx)</t>
  </si>
  <si>
    <t>Мягкая сумка для R&amp;S®RTB2002 или R&amp;S®RTB2004
(for models 1333.1005.xx)</t>
  </si>
  <si>
    <t>Цифровой осциллограф, 
70 МГц, 2 канала
(включая стандартные принадлежности: пассивный пробник R&amp;S®RT-ZP03 на каждый канал, шнур питания</t>
  </si>
  <si>
    <t>Цифровой осциллограф, 
70 MHz, 4 канала
(включая стандартные принадлежности: пассивный пробник R&amp;S®RT-ZP03 на каждый канал, шнур питания</t>
  </si>
  <si>
    <t>РАСШИРЕНИЕ С 3 ГГц до 4 ГГц
(unregistered license)</t>
  </si>
  <si>
    <t>ПРЕДУСИЛИТЕЛЬ</t>
  </si>
  <si>
    <t>1333.0850.02</t>
  </si>
  <si>
    <t>СПЕЦИАЛЬНЫЕ ПРИБОРЫ</t>
  </si>
  <si>
    <t>HM6050-2D</t>
  </si>
  <si>
    <t>3593.0351.02</t>
  </si>
  <si>
    <t>2х проводной V-эквивалент сети</t>
  </si>
  <si>
    <t xml:space="preserve">Line impedance stabilization network,
9kHz...30MHz (CISPR 16), max. 16A
(DE version, safety plug, 230V)
</t>
  </si>
  <si>
    <t>Снят с производства. Распродажа остатков со склада</t>
  </si>
  <si>
    <t>РАДИОТЕСТЕРЫ</t>
  </si>
  <si>
    <t>R&amp;S®CTH100A</t>
  </si>
  <si>
    <t>1207.1000.04</t>
  </si>
  <si>
    <t>Радиотестер</t>
  </si>
  <si>
    <t xml:space="preserve">Radio Test Set,
handheld tester for analogue FM radios
</t>
  </si>
  <si>
    <t>R&amp;S®CTH200A</t>
  </si>
  <si>
    <t>1207.1000.02</t>
  </si>
  <si>
    <t xml:space="preserve">Radio Test Set,
handheld tester for analogue FM radios
with cable fault finder and
OTA measurement
</t>
  </si>
  <si>
    <t>FPC1000</t>
  </si>
  <si>
    <t>НАСТОЛЬНЫЕ МУЛЬТИМЕТРЫ</t>
  </si>
  <si>
    <t>HMC8012</t>
  </si>
  <si>
    <t>3593.0980.02</t>
  </si>
  <si>
    <t>Настольный мультиметр</t>
  </si>
  <si>
    <t>5¾-Digit Multimeter, 480,000 Digits, Basic Accuracy 0,015% (DC),
Ethernet/USB, USB-Stick Connector</t>
  </si>
  <si>
    <t>HMC8012-G</t>
  </si>
  <si>
    <t>3593.0997.02</t>
  </si>
  <si>
    <t>5¾-Digit Multimeter, 480,000 Digits, Basic Accuracy 0,015% (DC),
Ethernet/USB, USB-Stick Connector, incl. IEEE-488 (GPIB)</t>
  </si>
  <si>
    <t>HZ72</t>
  </si>
  <si>
    <t>3594.4296.02</t>
  </si>
  <si>
    <t>GPIB cable 2 m</t>
  </si>
  <si>
    <t>HM7042-5</t>
  </si>
  <si>
    <t>3593.0439.02</t>
  </si>
  <si>
    <t>Triple power supply, 
0…32V/2A + 1 * 0…5.5V / 5A</t>
  </si>
  <si>
    <t>RTH-K9</t>
  </si>
  <si>
    <t>1326.3829.02</t>
  </si>
  <si>
    <t>1326.3835.02</t>
  </si>
  <si>
    <t>1333.0680.02</t>
  </si>
  <si>
    <t>1333.0673.02</t>
  </si>
  <si>
    <t>CAN-FD serielle Triggerung und
Dekodierung für R&amp;S®RTH Modelle
benötigt R&amp;S®RTH-K3 CAN T&amp;D Lizenz
(Software-Lizenz)</t>
  </si>
  <si>
    <t>RTH-K10</t>
  </si>
  <si>
    <t>SENT serielle Triggerung und
Dekodierung (für R&amp;S®RTH Modelle)
(Software-Lizenz)</t>
  </si>
  <si>
    <t>RTH-K18</t>
  </si>
  <si>
    <t>Анализатор спектра
Range: DC to oscilloscope bandwidth
for R&amp;S®RTH1002 and R&amp;S®RTH1004
(software license)</t>
  </si>
  <si>
    <t>RTH-K34</t>
  </si>
  <si>
    <t>Анализ гармоник (software license)</t>
  </si>
  <si>
    <t>Частотомер for R&amp;S®RTH1002 and R&amp;S®RTH1004
(software license)</t>
  </si>
  <si>
    <t>20 кГц</t>
  </si>
  <si>
    <t>100 кГц</t>
  </si>
  <si>
    <t>RTC1002</t>
  </si>
  <si>
    <t>1335.7500.02</t>
  </si>
  <si>
    <t>Цифровой осциллограф, 
50 МГц, 2 канала
(включая стандартные принадлежности: пассивный пробник R&amp;S®RT-ZP03 на каждый канал, шнур питания</t>
  </si>
  <si>
    <t>Digital 2 channel oscilloscope, 50MHz
bandwidth (upgradable to 300MHz),
sample rate up to 2GSa/s,
1MPts/channel, vert. 1mv to 10V/div,
hor. 12 div, 6.5" VGA TFT,
Ethernet/USB, USB flash drive connector,
2x R&amp;S®RT-ZP03</t>
  </si>
  <si>
    <t>100 МГц, 2 канала</t>
  </si>
  <si>
    <t>200 МГц, 2 канала</t>
  </si>
  <si>
    <t>RTC-B1</t>
  </si>
  <si>
    <t>MSO</t>
  </si>
  <si>
    <t>Mixed signal, max. 300 MHz, for R&amp;S®RTC1002 oscilloscope 1GSa/s (unregistered license)</t>
  </si>
  <si>
    <t>RTC-B220</t>
  </si>
  <si>
    <t>70 МГц</t>
  </si>
  <si>
    <t>RTC-B221</t>
  </si>
  <si>
    <t>100 МГц</t>
  </si>
  <si>
    <t>RTC-B222</t>
  </si>
  <si>
    <t>200 МГц</t>
  </si>
  <si>
    <t>RTC-B223</t>
  </si>
  <si>
    <t>300 МГц</t>
  </si>
  <si>
    <t>RTC-B6</t>
  </si>
  <si>
    <t>50 кГц</t>
  </si>
  <si>
    <t>Arbitrary Waveform und Pattern Generator mit 14 bit Auflösung, 1 analoger Kanal, 4 digitalen Kanälen, 50kHz Bandbreite, 978kSa/s (unregistered license)</t>
  </si>
  <si>
    <t>RTC-K1</t>
  </si>
  <si>
    <t xml:space="preserve">I2C/SPI </t>
  </si>
  <si>
    <t>I2C/SPI serial triggering and decoding for R&amp;S®RTC1002 (software license) (unregistered license)</t>
  </si>
  <si>
    <t>RTC-K2</t>
  </si>
  <si>
    <t>UART/RS232</t>
  </si>
  <si>
    <t>UART/RS232 serial triggering and decoding for R&amp;S®RTC1002 (unregistered license)</t>
  </si>
  <si>
    <t>RTC-K3</t>
  </si>
  <si>
    <t>CAN/LIN</t>
  </si>
  <si>
    <t>CAN/LIN serial triggering and decoding for R&amp;S®RTC1002 (unregistered license)</t>
  </si>
  <si>
    <t>RTC-PK1</t>
  </si>
  <si>
    <t>Application Bundle contains R&amp;S®RTC-K1, 2 and 3 (I2C/SPI, UART/RS232 und CAN/LIN Trigger&amp;Decode), ARB Generator(R&amp;S®RTB-B6) for R&amp;S®RTC1002 (unregistered license)</t>
  </si>
  <si>
    <t>RTC-Z3</t>
  </si>
  <si>
    <t>1333.0867.02</t>
  </si>
  <si>
    <t>Protection and transport case for HMO7xx/1xxx/15xx/20xx and RTC1000</t>
  </si>
  <si>
    <t>НОВЫЙ ОСЦИЛЛОГРАФ СЕРИЯ RTC1002</t>
  </si>
  <si>
    <t>ОПЦИИ И АКСЕССУАРЫ К НОВОМУ ОСЦИЛЛОГРАФУ RTC1002</t>
  </si>
  <si>
    <t>ОСЦИЛЛОГРАФ RTB2002/2004</t>
  </si>
  <si>
    <t>ОПЦИИ И АКСЕССУАРЫ К  ОСЦИЛЛОГРАФУ RTB2002/2004</t>
  </si>
  <si>
    <t>НОВЫЙ ОСЦИЛЛОГРАФ СЕРИИ RTM3002/3004</t>
  </si>
  <si>
    <t>RTM3002</t>
  </si>
  <si>
    <t>1335.8794.02</t>
  </si>
  <si>
    <t>Digital 2 channel oscilloscope, 100 MHz bandwidth(upgradable up to 1GHz)sampling rate up to 5 GSa/s, sample memory up to 80MSa,ADC resolution 10 bit, 10" capacitives touch,2*passive probes</t>
  </si>
  <si>
    <t>RTM3004</t>
  </si>
  <si>
    <t>1335.8794.04</t>
  </si>
  <si>
    <t>Digital 4 channel oscilloscope, 100 MHz bandwidth(upgradable up to 1GHz)sampling rate up to 5 GSa/s, sample memory up to 80MSa,ADC resolution 10 bit,10"capa- citives touch,4*passive 500 MHz probes</t>
  </si>
  <si>
    <t>RTM3K-22</t>
  </si>
  <si>
    <t>1335.8794P22</t>
  </si>
  <si>
    <t xml:space="preserve">Package RTM3002 digital oscilloscope 2 channels, 200 MHz  Contains serialized product+options: R&amp;S®RTM3002 digital oscilloscope 2 channels 1317.5000K02       consisting of: - R&amp;S®RTM3002 oscilloscope 2 channel   100 MHz - R&amp;S®RTM-B222 200 MHz Bandwidth upgrade  </t>
  </si>
  <si>
    <t>RTM3K-24</t>
  </si>
  <si>
    <t>1335.8794P24</t>
  </si>
  <si>
    <t xml:space="preserve">Package RTM3004 digital oscilloscope 4 channels, 200 MHz  Contains serialized product+options: R&amp;S®RTM3004 digital oscilloscope 4 channels 1317.5000K04       consisting of: - R&amp;S®RTM3004 oscilloscope 4 channel   100 MHz - R&amp;S®RTM-B242 200 MHz Bandwidth upgrade </t>
  </si>
  <si>
    <t>RTM3K-32</t>
  </si>
  <si>
    <t>1335.8794P32</t>
  </si>
  <si>
    <t xml:space="preserve">Package RTM3002 digital oscilloscope 2 channels, 350 MHz  Contains serialized product+options: R&amp;S®RTM3002 digital oscilloscope 2 channels 1317.5000K02       consisting of: - R&amp;S®RTM3002 oscilloscope 2 channel   100 MHz - R&amp;S®RTM-B223 350 MHz Bandwidth upgrade  </t>
  </si>
  <si>
    <t>RTM3K-34</t>
  </si>
  <si>
    <t>1335.8794P34</t>
  </si>
  <si>
    <t xml:space="preserve">Package RTM3004 digital oscilloscope 4 channels, 350 MHz  Contains serialized product+options: R&amp;S®RTM3004 digital oscilloscope 4 channels 1317.5000K04       consisting of: - R&amp;S®RTM3004 oscilloscope 4 channel   100 MHz - R&amp;S®RTM-B243 350 MHz Bandwidth upgrade </t>
  </si>
  <si>
    <t>RTM3K-52</t>
  </si>
  <si>
    <t>1335.8794P52</t>
  </si>
  <si>
    <t xml:space="preserve">Package RTM3002 digital oscilloscope 2 channels, 500 MHz  Contains serialized product+options: R&amp;S®RTM3002 digital oscilloscope 2 channels 1317.5000K02       consisting of: - R&amp;S®RTM3002 oscilloscope 2 channel   100 MHz - R&amp;S®RTM-B225 500 MHz Bandwidth upgrade  </t>
  </si>
  <si>
    <t>RTM3K-54</t>
  </si>
  <si>
    <t>1335.8794P54</t>
  </si>
  <si>
    <t xml:space="preserve">Package RTM3004 digital oscilloscope 4 channels, 500 MHz  Contains serialized product+options: R&amp;S®RTM3004 digital oscilloscope 4 channels 1317.5000K04       consisting of: - R&amp;S®RTM3004 oscilloscope 4 channel   100 MHz - R&amp;S®RTM-B245 500 MHz Bandwidth upgrade </t>
  </si>
  <si>
    <t>ОПЦИИ И АКСЕССУАРЫ К НОВОМУ ОСЦИЛЛОГРАФУ RTM3002/3004</t>
  </si>
  <si>
    <t>100 МГц, 4 канала</t>
  </si>
  <si>
    <t>200 МГц, 4 канала</t>
  </si>
  <si>
    <t>350 МГц, 2 канала</t>
  </si>
  <si>
    <t>350 МГц, 4 канала</t>
  </si>
  <si>
    <t>500 МГц, 2 канала</t>
  </si>
  <si>
    <t>500 МГц, 4 канала</t>
  </si>
  <si>
    <t>Mixed signal, 400MHz, 2.5GSa/s, 16 channels, 100MSa (HW opt)</t>
  </si>
  <si>
    <t>Mixed signal, max. 400 MHz, 2.5GSa/s, 16 channels, 100MSa per channel, for R&amp;S®RTM3002 and R&amp;S®RTM3004 oscilloscopes, (hardware option and unregistered license)</t>
  </si>
  <si>
    <t>RTM-B222</t>
  </si>
  <si>
    <t>RTM-B223</t>
  </si>
  <si>
    <t>RTM-B225</t>
  </si>
  <si>
    <t>RTM-B242</t>
  </si>
  <si>
    <t>RTM-B243</t>
  </si>
  <si>
    <t>RTM-B245</t>
  </si>
  <si>
    <t>RTM-B6</t>
  </si>
  <si>
    <t>Arbitrary waveform generator, 1analog&amp;4digital channels (UN)</t>
  </si>
  <si>
    <t>Arbitrary Waveform and pattern generator with 14 bit resolution, 1 analog channel and 4 digital channels, 50kHz bandwidth, 250 MSa/s (unregistered license)</t>
  </si>
  <si>
    <t>I2C/SPI serial triggering and decoding  (UN)</t>
  </si>
  <si>
    <t>I2C/SPI serial triggering and decoding for R&amp;S®RTM3000 models (unregistered license)</t>
  </si>
  <si>
    <t>History and segmented memory (UN)</t>
  </si>
  <si>
    <t>History and segmented memory for R&amp;S®RTM3000 models (unregistered license)</t>
  </si>
  <si>
    <t>Spectrum Analysis and Spectrogram (UN)</t>
  </si>
  <si>
    <t>Spectrum Analysis and Spectrogram Range: DC to Base Unit Bandwidth with independent and simultaneous time and frequency analysis for R&amp;S®RTM3000 models (unregistered license)</t>
  </si>
  <si>
    <t>UART/RS232 serial triggering and decoding (UN)</t>
  </si>
  <si>
    <t>UART/RS232 serial triggering and decoding for R&amp;S®RTM3000 models (unregistered license)</t>
  </si>
  <si>
    <t>CAN/LIN serial triggering and decoding (UN)</t>
  </si>
  <si>
    <t>CAN/LIN serial triggering and decoding for R&amp;S®RTM3000 models (unregistered license)</t>
  </si>
  <si>
    <t>Power analysis (UN)</t>
  </si>
  <si>
    <t>Power analysis, for R&amp;S®RTM3000 models (unregistered license)</t>
  </si>
  <si>
    <t>I2S/LJ/RJ/TDM serial triggering and decoding (UN)</t>
  </si>
  <si>
    <t>I2S/LJ/RJ/TDM serial triggering and decoding, for R&amp;S®RTM3000 models (unregistered license)</t>
  </si>
  <si>
    <t>MIL-1553 serial triggering and decoding (UN)</t>
  </si>
  <si>
    <t>MIL-1553 serial triggering and decoding for R&amp;S®RTM3000 models (unregistered license)</t>
  </si>
  <si>
    <t>ARINC 429 serial triggering and decoding (UN)</t>
  </si>
  <si>
    <t>ARINC 429 serial triggering and decoding for R&amp;S®RTM3000 models (unregistered license)</t>
  </si>
  <si>
    <t>RTM-PK1</t>
  </si>
  <si>
    <t>RTM-PK1 APPLICATION BUNDLE</t>
  </si>
  <si>
    <t>Application Bundle (contains R&amp;S®RTM-K1, 2, 3, 5, 6, 7, 15, 18 and 31 as well as R&amp;S®RTM-B6 ) for R&amp;S®RTM3000 models (unregistered license)</t>
  </si>
  <si>
    <t>200 MГц для R&amp;S®RTM3002</t>
  </si>
  <si>
    <t>350 MГц для R&amp;S®RTM3002</t>
  </si>
  <si>
    <t>500 MГЦ для R&amp;S®RTM3002</t>
  </si>
  <si>
    <t>200 MГц для R&amp;S®RTM3004</t>
  </si>
  <si>
    <t>350 MГц для R&amp;S®RTM3004</t>
  </si>
  <si>
    <t>500 MГЦ для R&amp;S®RTM3004</t>
  </si>
  <si>
    <t>НОВЫЙ ОСЦИЛЛОГРАФ СЕРИИ RTA4004</t>
  </si>
  <si>
    <t>RTA4004</t>
  </si>
  <si>
    <t>1335.7700.04</t>
  </si>
  <si>
    <t>Digital 4 channel oscilloscope, 200 MHz bandwidth(upgradable up to 1GHz)sampling rate up to 5 GSa/s, sample memory up to 200MSa,ADC resolution 10 bit, 10" capacitives touch,4*passive probes</t>
  </si>
  <si>
    <t>RTA4K-34</t>
  </si>
  <si>
    <t>1335.7700P34</t>
  </si>
  <si>
    <t xml:space="preserve">Package RTA4004 digital oscilloscope 4 channels, 350 MHz  Contains serialized product+options: R&amp;S®RTA4004 digital oscilloscope 4 channels 1335.7700K04       consisting of: - R&amp;S®RTA4004 oscilloscope 4 channel   200 MHz - R&amp;S®RTA-B243 350 MHz Bandwidth upgrade </t>
  </si>
  <si>
    <t>RTA4K-54</t>
  </si>
  <si>
    <t>1335.7700P54</t>
  </si>
  <si>
    <t xml:space="preserve">Package RTA4004 digital oscilloscope 4 channels, 500 MHz  Contains serialized product+options: R&amp;S®RTA4004 digital oscilloscope 4 channels 1335.7700K04       consisting of: - R&amp;S®RTA4004 oscilloscope 4 channel   200 MHz - R&amp;S®RTA-B245 500 MHz Bandwidth upgrade </t>
  </si>
  <si>
    <t>ОПЦИИ И АКСЕССУАРЫ К НОВОМУ ОСЦИЛЛОГРАФУ RTA4004</t>
  </si>
  <si>
    <t>RTA-B1</t>
  </si>
  <si>
    <t>Mixed signal, max. 400MHz, 5GSa/s, 16 channels, 200MSa (HW o</t>
  </si>
  <si>
    <t>Mixed signal, max. 400 MHz, up to 5GSa/s, 16 channels, 200MSa per channel, for R&amp;S®RTA4000 oscilloscopes, (hardware option with unregistered license)</t>
  </si>
  <si>
    <t>RTA-B243</t>
  </si>
  <si>
    <t>RTA-B245</t>
  </si>
  <si>
    <t>RTA-B6</t>
  </si>
  <si>
    <t>Arbitrary waveforme generator, 1 analog &amp; 4 dig. chan. (UN)</t>
  </si>
  <si>
    <t>Arbitrary Waveform and pattern generator with 14 bit resolution, 1 analog channel and 4 digital channels, 50 kHz bandwidth, 250 MSa/s (unregistered license) (unregistered license)</t>
  </si>
  <si>
    <t>RTA-K1</t>
  </si>
  <si>
    <t>I2C/SPI serial triggering and decoding for R&amp;S®RTA4000 models (unregistered license)</t>
  </si>
  <si>
    <t>RTA-K18</t>
  </si>
  <si>
    <t>Spectrum Analysis and Spectrogram  (UN)</t>
  </si>
  <si>
    <t>Spectrum Analysis and Spectrogram Range: DC to Base Unit Bandwidth with independent and simultaneous time and frequency analysis for R&amp;S®RTA4000 models (unregistered license)</t>
  </si>
  <si>
    <t>RTA-K2</t>
  </si>
  <si>
    <t>UART/RS232 serial triggering and decoding  (UN)</t>
  </si>
  <si>
    <t>UART/RS232 serial triggering and decoding for R&amp;S®RTA4000 models (unregistered license)</t>
  </si>
  <si>
    <t>RTA-K3</t>
  </si>
  <si>
    <t>CAN/LIN serial triggering and decoding  (UN)</t>
  </si>
  <si>
    <t>CAN/LIN serial triggering and decoding for R&amp;S®RTA4000 models (unregistered license)</t>
  </si>
  <si>
    <t>RTA-K31</t>
  </si>
  <si>
    <t>Power analysis  (UN)</t>
  </si>
  <si>
    <t>Power analysis, for R&amp;S®RTA4000 models (unregistered license)</t>
  </si>
  <si>
    <t>RTA-K5</t>
  </si>
  <si>
    <t>I2S/LJ/RJ/TDM serial triggering and decoding  (UN)</t>
  </si>
  <si>
    <t>I2S/LJ/RJ/TDM serial triggering and decoding, for R&amp;S®RTA4000 models (unregistered license)</t>
  </si>
  <si>
    <t>RTA-K6</t>
  </si>
  <si>
    <t>MIL-1553 serial triggering and decoding  (UN)</t>
  </si>
  <si>
    <t>MIL-1553 serial triggering and decoding for R&amp;S®RTA4000 models (unregistered license)</t>
  </si>
  <si>
    <t>RTA-K7</t>
  </si>
  <si>
    <t>ARINC 429 serial triggering and decoding  (UN)</t>
  </si>
  <si>
    <t>ARINC 429 serial triggering and decoding for R&amp;S®RTA4000 models (unregistered license)</t>
  </si>
  <si>
    <t>RTA-PK1</t>
  </si>
  <si>
    <t>Application Bundle (UN)</t>
  </si>
  <si>
    <t>Application Bundle (contains R&amp;S®RTA-K1, 2, 3, 5, 6, 7, 18 and 31 as well as R&amp;S®RTA-B6) for R&amp;S®RTA4000 models (unregistered license)</t>
  </si>
  <si>
    <t>Расширение полосы пропускания осциллографов RTС1002 до 70 МГц</t>
  </si>
  <si>
    <t>Расширение полосы пропускания осциллографов RTС1002 до 100 МГц</t>
  </si>
  <si>
    <t>Расширение полосы пропускания осциллографов RTС1002 до 200 МГц</t>
  </si>
  <si>
    <t>Расширение полосы пропускания осциллографов RTС1002 до 300 МГц</t>
  </si>
  <si>
    <t>Расширение полосы пропускания осциллографов RTM3002 до 200 МГц</t>
  </si>
  <si>
    <t>Расширение полосы пропускания осциллографов RTM3002 до 350 МГц</t>
  </si>
  <si>
    <t>Расширение полосы пропускания осциллографов RTM3002 до 500 МГц</t>
  </si>
  <si>
    <t>Расширение полосы пропускания осциллографов RTM3004 до 200 МГц</t>
  </si>
  <si>
    <t>Расширение полосы пропускания осциллографов RTM3004 до 350 МГц</t>
  </si>
  <si>
    <t>Расширение полосы пропускания осциллографов RTM3004 до 500 МГц</t>
  </si>
  <si>
    <t>Расширение полосы пропускания осциллографов RTA4004 до 350 МГц</t>
  </si>
  <si>
    <t>Расширение полосы пропускания осциллографов RTA4004 до 500 МГц</t>
  </si>
  <si>
    <t>350 MГц для R&amp;S®RTA4004</t>
  </si>
  <si>
    <t>500 MГц для R&amp;S®RTA4004</t>
  </si>
  <si>
    <t>R&amp;S®ZPH</t>
  </si>
  <si>
    <t>R&amp;S®ZPH-B4</t>
  </si>
  <si>
    <t>R&amp;S®ZPH-B10</t>
  </si>
  <si>
    <t>R&amp;S®ZPH-K19</t>
  </si>
  <si>
    <t>R&amp;S®ZPH-K9</t>
  </si>
  <si>
    <t>R&amp;S®ZPH-K29</t>
  </si>
  <si>
    <t>R&amp;S®FPC-B2</t>
  </si>
  <si>
    <t>R&amp;S®FPC-B3</t>
  </si>
  <si>
    <t>R&amp;S®FPC-B22</t>
  </si>
  <si>
    <t>R&amp;S®FPC-K7</t>
  </si>
  <si>
    <t>R&amp;S®FPC-K43</t>
  </si>
  <si>
    <t>R&amp;S®FPC-K55</t>
  </si>
  <si>
    <t>R&amp;S®FPC-B200</t>
  </si>
  <si>
    <t>RTH1002+B221</t>
  </si>
  <si>
    <t>RTH1004+B241</t>
  </si>
  <si>
    <t>RTH1002+B222</t>
  </si>
  <si>
    <t>RTH1004+B242</t>
  </si>
  <si>
    <t>RTH1002+B223</t>
  </si>
  <si>
    <t>RTH1004+B243</t>
  </si>
  <si>
    <t>RTH1002+B224</t>
  </si>
  <si>
    <t>RTH1004+B244</t>
  </si>
  <si>
    <t>RT-ZI10</t>
  </si>
  <si>
    <t>RT-ZI11</t>
  </si>
  <si>
    <t>RT-ZA20</t>
  </si>
  <si>
    <t>RT-ZA22</t>
  </si>
  <si>
    <t>RTH-Z4</t>
  </si>
  <si>
    <t>RT-ZA14</t>
  </si>
  <si>
    <t>RT-ZC02</t>
  </si>
  <si>
    <t>RT-ZC03</t>
  </si>
  <si>
    <t>R&amp;S®HO3508</t>
  </si>
  <si>
    <t>R&amp;S®HO3516</t>
  </si>
  <si>
    <t>R&amp;S®RTE-B202</t>
  </si>
  <si>
    <t>R&amp;S®RTE-B203</t>
  </si>
  <si>
    <t>R&amp;S®RTE-B204</t>
  </si>
  <si>
    <t>R&amp;S®RTE-K65</t>
  </si>
  <si>
    <t>R&amp;S®RTE-K76</t>
  </si>
  <si>
    <t>R&amp;S®RT-ZA14</t>
  </si>
  <si>
    <t>R&amp;S®RT-ZA20</t>
  </si>
  <si>
    <t>R&amp;S®RT-ZA21</t>
  </si>
  <si>
    <t>R&amp;S®RT-ZA22</t>
  </si>
  <si>
    <t>R&amp;S®RT-ZC05B</t>
  </si>
  <si>
    <t>R&amp;S®RT-ZC30</t>
  </si>
  <si>
    <t>R&amp;S®RT-ZD02</t>
  </si>
  <si>
    <t>R&amp;S®RT-ZD08</t>
  </si>
  <si>
    <t>R&amp;S®RT-ZD20</t>
  </si>
  <si>
    <t>R&amp;S®RT-ZD30</t>
  </si>
  <si>
    <t>R&amp;S®RT-ZD40</t>
  </si>
  <si>
    <t>R&amp;S®RT-ZF2C</t>
  </si>
  <si>
    <t>R&amp;S®RT-ZF3</t>
  </si>
  <si>
    <t>R&amp;S®RT-ZF20</t>
  </si>
  <si>
    <t>R&amp;S®RT-ZI10</t>
  </si>
  <si>
    <t>R&amp;S®RT-ZI10C</t>
  </si>
  <si>
    <t>R&amp;S®RT-ZI10C-2</t>
  </si>
  <si>
    <t>R&amp;S®RT-ZI10C-4</t>
  </si>
  <si>
    <t>R&amp;S®RT-ZI11</t>
  </si>
  <si>
    <t>R&amp;S®RT-ZP1X</t>
  </si>
  <si>
    <t>R&amp;S®RT-ZS20</t>
  </si>
  <si>
    <t>R&amp;S®RT-ZS30</t>
  </si>
  <si>
    <t>R&amp;S®RT-ZS60</t>
  </si>
  <si>
    <t>R&amp;S®RT-ZZ80</t>
  </si>
  <si>
    <t>R&amp;S®RTO-Z4</t>
  </si>
  <si>
    <t>R&amp;S®RTO-Z5</t>
  </si>
  <si>
    <t>HA-Z201</t>
  </si>
  <si>
    <t>HA-Z202</t>
  </si>
  <si>
    <t>HA-Z222</t>
  </si>
  <si>
    <t>HA-Z232</t>
  </si>
  <si>
    <t>HA-Z240</t>
  </si>
  <si>
    <t>R&amp;S®HA-Z301</t>
  </si>
  <si>
    <t>ZVH-K39</t>
  </si>
  <si>
    <t>ZVH-K40</t>
  </si>
  <si>
    <t>R&amp;S®ZVH-K29</t>
  </si>
  <si>
    <t>R&amp;S®ZVH-K42</t>
  </si>
  <si>
    <t>R&amp;S®ZVH-K45</t>
  </si>
  <si>
    <t>R&amp;S®ZVH-Z45</t>
  </si>
  <si>
    <t>R&amp;S®ZVH-Z46</t>
  </si>
  <si>
    <t>R&amp;S®ZVH-Z47</t>
  </si>
  <si>
    <t>HA-Z203</t>
  </si>
  <si>
    <t>R&amp;S®UPP-K602</t>
  </si>
  <si>
    <t>R&amp;S®UPP-U7</t>
  </si>
  <si>
    <t>R&amp;S®FPC-K42</t>
  </si>
  <si>
    <t>Vector network analysis,
application
(software license)</t>
  </si>
  <si>
    <t>FPC1500</t>
  </si>
  <si>
    <t>1328.6660.03</t>
  </si>
  <si>
    <t>FPL1003</t>
  </si>
  <si>
    <t>1304.0004.03</t>
  </si>
  <si>
    <t>1323.1990.02</t>
  </si>
  <si>
    <t>1323.1877.02</t>
  </si>
  <si>
    <t>1323.1731.02</t>
  </si>
  <si>
    <t>1323.1760.02</t>
  </si>
  <si>
    <t xml:space="preserve">Термостатированный опорный кварцевый генератор  </t>
  </si>
  <si>
    <t xml:space="preserve">Дополнительные интерфейсы </t>
  </si>
  <si>
    <t xml:space="preserve">Интерфейс GPIB </t>
  </si>
  <si>
    <t xml:space="preserve">Второй жесткий диск (SSD) </t>
  </si>
  <si>
    <t>ВЧ-предусилитель</t>
  </si>
  <si>
    <t xml:space="preserve">Шаг 1 дБ для электронного аттенюатора </t>
  </si>
  <si>
    <t>Источник питания постоянного тока, 12/24 В</t>
  </si>
  <si>
    <t xml:space="preserve">Внутренний литий-ионный аккумулятор  </t>
  </si>
  <si>
    <t xml:space="preserve">Ширина полосы анализа 40 МГц </t>
  </si>
  <si>
    <t xml:space="preserve">Встроенное ПО Измерительный демодулятор АМ/ЧМ/ФМ </t>
  </si>
  <si>
    <t xml:space="preserve">Измерение мощности с помощью датчиков мощности R&amp;S®NRP </t>
  </si>
  <si>
    <t xml:space="preserve">Приложение для измерения коэффициента шума </t>
  </si>
  <si>
    <t>FPL1-B4</t>
  </si>
  <si>
    <t xml:space="preserve">FPL1-B5 </t>
  </si>
  <si>
    <t xml:space="preserve">FPL1-B10 </t>
  </si>
  <si>
    <t>FPL1-B19</t>
  </si>
  <si>
    <t xml:space="preserve">FPL1-B22 </t>
  </si>
  <si>
    <t xml:space="preserve">FPL1-B25 </t>
  </si>
  <si>
    <t xml:space="preserve">FPL1-B30 </t>
  </si>
  <si>
    <t>FPL1-B31</t>
  </si>
  <si>
    <t xml:space="preserve">FPL1-B40 </t>
  </si>
  <si>
    <t xml:space="preserve">FPL1-K7 </t>
  </si>
  <si>
    <t xml:space="preserve">FPL1-K9 </t>
  </si>
  <si>
    <t xml:space="preserve">FPL1-K30 </t>
  </si>
  <si>
    <t>Снят с производства. Перед заказом уточнять</t>
  </si>
  <si>
    <t>Измерительный провод</t>
  </si>
  <si>
    <t xml:space="preserve">ELEMI-E </t>
  </si>
  <si>
    <t>5601.0030.02</t>
  </si>
  <si>
    <t>EMI Test Software for Emissions</t>
  </si>
  <si>
    <t>NGE103</t>
  </si>
  <si>
    <t>NGE-K101</t>
  </si>
  <si>
    <t>NGE-K102</t>
  </si>
  <si>
    <t>NGE-K103</t>
  </si>
  <si>
    <t>3629.6776.04</t>
  </si>
  <si>
    <t>1335.7281.02</t>
  </si>
  <si>
    <t>1335.7298.02</t>
  </si>
  <si>
    <t>1335.7300.02</t>
  </si>
  <si>
    <t>1335.7317.02</t>
  </si>
  <si>
    <t>1335.7275.02</t>
  </si>
  <si>
    <t>1335.7323.02</t>
  </si>
  <si>
    <t>1335.7230.02</t>
  </si>
  <si>
    <t>1335.7246.02</t>
  </si>
  <si>
    <t>1335.7330.02</t>
  </si>
  <si>
    <t>1333.1163.02</t>
  </si>
  <si>
    <t>1333.1170.02</t>
  </si>
  <si>
    <t>1333.1186.02</t>
  </si>
  <si>
    <t>1333.1257.02</t>
  </si>
  <si>
    <t>1333.1263.02</t>
  </si>
  <si>
    <t>1333.1270.02</t>
  </si>
  <si>
    <t>1333.1011.02</t>
  </si>
  <si>
    <t>1333.1028.02</t>
  </si>
  <si>
    <t>1333.1034.02</t>
  </si>
  <si>
    <t>1333.1040.02</t>
  </si>
  <si>
    <t>1333.1092.02</t>
  </si>
  <si>
    <t>1333.1105.02</t>
  </si>
  <si>
    <t>1333.1111.02</t>
  </si>
  <si>
    <t>1335.9003.02</t>
  </si>
  <si>
    <t>1335.9010.02</t>
  </si>
  <si>
    <t>1335.9026.02</t>
  </si>
  <si>
    <t>1335.9049.02</t>
  </si>
  <si>
    <t>1335.9055.02</t>
  </si>
  <si>
    <t>1335.9061.02</t>
  </si>
  <si>
    <t>1335.8994.02</t>
  </si>
  <si>
    <t>1323.1902.02</t>
  </si>
  <si>
    <t>1323.1883.02</t>
  </si>
  <si>
    <t>1323.1890.02</t>
  </si>
  <si>
    <t>1304.0427.02</t>
  </si>
  <si>
    <t>1323.1719.02</t>
  </si>
  <si>
    <t>1323.1725.02</t>
  </si>
  <si>
    <t>1323.1931.02</t>
  </si>
  <si>
    <t>1323.1754.02</t>
  </si>
  <si>
    <t>1333.0844.02</t>
  </si>
  <si>
    <t>3629.6718.02</t>
  </si>
  <si>
    <t>3629.6718.03</t>
  </si>
  <si>
    <t>3629.6776.03</t>
  </si>
  <si>
    <t>R&amp;S® RT-ZL03</t>
  </si>
  <si>
    <t>1333.0715.02</t>
  </si>
  <si>
    <t>R&amp;S® RT-ZL04</t>
  </si>
  <si>
    <t>1333.0721.02</t>
  </si>
  <si>
    <t xml:space="preserve">Logic probe, 300MHz, 8 channels
for digital oscilloscopes R&amp;S®RTB2000
</t>
  </si>
  <si>
    <t xml:space="preserve">Logic probe, 400MHz, 8 channels
for digital oscilloscopes R&amp;S®RTO, RTE,
RTM and RTH
</t>
  </si>
  <si>
    <t>Логический пробник</t>
  </si>
  <si>
    <t>R&amp;S® NRP-ZK6</t>
  </si>
  <si>
    <t>1419.0664.02</t>
  </si>
  <si>
    <t>1419.0664.03</t>
  </si>
  <si>
    <t>R&amp;S® NRP-ZKU</t>
  </si>
  <si>
    <t>1419.0658.02</t>
  </si>
  <si>
    <t>1419.0658.03</t>
  </si>
  <si>
    <t>1419.0658.04</t>
  </si>
  <si>
    <t>1419.0658.05</t>
  </si>
  <si>
    <t xml:space="preserve">Power sensor cable (1.5m),
to connect R&amp;S®NRPxxS/T/A/SN/TN/AN
power sensors to the R&amp;S®NRP2 base unit,
connectors:M12(sensor side) - ODU 6-pole
(accessory)
</t>
  </si>
  <si>
    <t xml:space="preserve">Power sensor cable (3.0m),
to connect R&amp;S®NRPxxS/T/A/SN/TN/AN
power sensors to the R&amp;S®NRP2 base unit,
connectors:M12(sensor side) - ODU 6-pole
(accessory)
</t>
  </si>
  <si>
    <t xml:space="preserve">Power sensor cable (5.0m),
to connect R&amp;S®NRPxxS/T/A/SN/TN/AN
power sensors to the R&amp;S®NRP2 base unit,
connectors:M12(sensor side) - ODU 6-pole
(accessory)
</t>
  </si>
  <si>
    <t xml:space="preserve">USB power sensor cable (0.75m),
for NRPxxS/T/A/SN/TN/AN sensor operation
with a Laptop/PC; powered via USB,
connectors: M12(sensor side) - USB A
(accessory)
</t>
  </si>
  <si>
    <t xml:space="preserve">USB power sensor cable (1.5m),
for NRPxxS/T/A/SN/TN/AN sensor operation
with a Laptop/PC; powered via USB,
connectors: M12(sensor side) - USB A
(accessory)
</t>
  </si>
  <si>
    <t xml:space="preserve">USB power sensor cable (3.0m),
for NRPxxS/T/A/SN/TN/AN sensor operation
with a Laptop/PC; powered via USB,
connectors: M12(sensor side) - USB A
(accessory)
</t>
  </si>
  <si>
    <t xml:space="preserve">USB power sensor cable (5.0m),
for NRPxxS/T/A/SN/TN/AN sensor operation
with a Laptop/PC; powered via USB,
connectors: M12(sensor side) - USB A
(accessory)
</t>
  </si>
  <si>
    <t>1800.2007.02</t>
  </si>
  <si>
    <t>1800.2107.02</t>
  </si>
  <si>
    <t>1800.2207.02</t>
  </si>
  <si>
    <t>100 MHz high voltage differential probe,
6000 Vpk,</t>
  </si>
  <si>
    <t>100 MHz high voltage differential probe,
1500 Vpk,</t>
  </si>
  <si>
    <t>200 MHz high voltage differential probe,
1500 Vpk,</t>
  </si>
  <si>
    <t>RT-ZC15B</t>
  </si>
  <si>
    <t>RT-ZHD60</t>
  </si>
  <si>
    <t>RT-ZHD15</t>
  </si>
  <si>
    <t>RT-ZHD16</t>
  </si>
  <si>
    <t>1321.1111.06</t>
  </si>
  <si>
    <t>FPH-B8</t>
  </si>
  <si>
    <t>1321.0767.02</t>
  </si>
  <si>
    <t>Расширение с 6 до 8 ГГц</t>
  </si>
  <si>
    <t>Расширение с 2 до 3 ГГц</t>
  </si>
  <si>
    <t>Расширение с 3 до 4 ГГц</t>
  </si>
  <si>
    <t>Spectrum Analyzer Frequency Upgrade 6-8 GHz (SL)</t>
  </si>
  <si>
    <t>Spectrum Analyzer Preamplifier  (SL)</t>
  </si>
  <si>
    <t>FPH-B23</t>
  </si>
  <si>
    <t>1321.0867.02</t>
  </si>
  <si>
    <t>Предусилитель</t>
  </si>
  <si>
    <t xml:space="preserve">Предусилитель с 5 кГц до 8 ГГц </t>
  </si>
  <si>
    <t>FPH-K15</t>
  </si>
  <si>
    <t>FPH-K16</t>
  </si>
  <si>
    <t>FPH-K43</t>
  </si>
  <si>
    <t>NGE102B</t>
  </si>
  <si>
    <t>NGE103B</t>
  </si>
  <si>
    <t>5601.3800.02</t>
  </si>
  <si>
    <t>5601.3800.03</t>
  </si>
  <si>
    <t>HMO3042</t>
  </si>
  <si>
    <t>3593.1635.02</t>
  </si>
  <si>
    <t>400MHz digital oscilloscope, 2 channels, MSO-ready with up to 16 logic channels5),
4GSa/s, 8MSa, vert. 1mV...5V/div, hor. 12div, 6.5“ VGA TFT, DVI, Ethernet/USB7), 
USB flash drive connector, incl. software, 2x R&amp;S©RT-ZP05</t>
  </si>
  <si>
    <t>NRX</t>
  </si>
  <si>
    <t>1424.7005.02</t>
  </si>
  <si>
    <t>NRX-B1</t>
  </si>
  <si>
    <t>1424.7805.02</t>
  </si>
  <si>
    <t>NRX-B4</t>
  </si>
  <si>
    <t>NRX-B8</t>
  </si>
  <si>
    <t>NRX-B9</t>
  </si>
  <si>
    <t>NRX-K2</t>
  </si>
  <si>
    <t>NRX-K4</t>
  </si>
  <si>
    <t>1424.8901.02</t>
  </si>
  <si>
    <t>1424.8301.02</t>
  </si>
  <si>
    <t>1424.8601.02</t>
  </si>
  <si>
    <t>1424.9208.02</t>
  </si>
  <si>
    <t>1424.9308.02</t>
  </si>
  <si>
    <t xml:space="preserve">Base unit for R&amp;S®NRP and R&amp;S®NRT
power sensors (R&amp;S®NRT sensors require
R&amp;S®NRX-B9); 2 R&amp;S®NRP sensor
connectors; 1 measurement channel;
5" touch display; USB and LAN interface
</t>
  </si>
  <si>
    <t>Removable sensor check source,
50 MHz and 1 GHz reference source,
CW and pulse mode,
for  R&amp;S®NRP power sensor verification
(hardware option)</t>
  </si>
  <si>
    <t>3rd and 4th R&amp;S®NRP sensor connector
(C,D), Two 8-pole connectors for
R&amp;S®NRP sensors on rear side of the
R&amp;S®NRX base unit
(hardware option)</t>
  </si>
  <si>
    <t xml:space="preserve">GPIB/IEEE488 interface
(hardware option)
</t>
  </si>
  <si>
    <t>Removable interface for one R&amp;S®NRT-Z
directional power sensor
(hardware option)</t>
  </si>
  <si>
    <t>2nd measurement channel
(software license)</t>
  </si>
  <si>
    <t>3rd and 4th measurement channel,
requires R&amp;S®NRX-K2
(software license)</t>
  </si>
  <si>
    <t>GPIB/IEEE488 интерфейс</t>
  </si>
  <si>
    <t>3-й измерительный канал (программная опция)</t>
  </si>
  <si>
    <t>2-й измерительный канал (программная опция)</t>
  </si>
  <si>
    <t>не нужно внесение в Госреестр</t>
  </si>
  <si>
    <t>R&amp;S®FPC1000 Entry-Level
Spectrum Analyzer
5kHz-1GHz
with tracking generator</t>
  </si>
  <si>
    <t>R&amp;S®FPC1000 Entry-Level
Spectrum Analyzer
5kHz-1GHz</t>
  </si>
  <si>
    <t>Портативный анализатор спектра до 6 ГГц</t>
  </si>
  <si>
    <t xml:space="preserve">  NGL201</t>
  </si>
  <si>
    <t xml:space="preserve">  NGL202</t>
  </si>
  <si>
    <t xml:space="preserve">  NGL-B105</t>
  </si>
  <si>
    <t xml:space="preserve">  NGL-K102</t>
  </si>
  <si>
    <t xml:space="preserve">  NGL-K103</t>
  </si>
  <si>
    <t xml:space="preserve"> ОДНОКАНАЛЬНЫЙ ИСТОЧНИК   ПИТАНИЯ</t>
  </si>
  <si>
    <t xml:space="preserve"> ДВУХКАНАЛЬНЫЙ ИСТОЧНИК ПИТАНИЯ</t>
  </si>
  <si>
    <t xml:space="preserve"> ИНТЕРФЕЙС IEEE-488</t>
  </si>
  <si>
    <t xml:space="preserve"> ДИСТАНЦИОННОЕ УПРАВЛЕНИЕ    ЧЕРЕЗ LAN</t>
  </si>
  <si>
    <t>ЦИФРОВОЙ ВХОД/ВЫХОД</t>
  </si>
  <si>
    <t>3638.3376.02</t>
  </si>
  <si>
    <t>3638.3376.03</t>
  </si>
  <si>
    <t>3652.6356.02</t>
  </si>
  <si>
    <t>3652.6362.02</t>
  </si>
  <si>
    <t>3652.6385.02</t>
  </si>
  <si>
    <t>RTH-PK1</t>
  </si>
  <si>
    <t>Комплект опций состоящий из 
(contains R&amp;S®RTH-K1, K2, K3, K9, K10, K15, K18, K19, K33, K34, K200(US) and K201)</t>
  </si>
  <si>
    <t xml:space="preserve"> Перед заказом уточнять наличие</t>
  </si>
  <si>
    <t>RT-ZA11</t>
  </si>
  <si>
    <t>RT-ZA12</t>
  </si>
  <si>
    <t>1335.7252.02</t>
  </si>
  <si>
    <t>1335.8988.02</t>
  </si>
  <si>
    <t>1335.8807.02</t>
  </si>
  <si>
    <t>1335.8907.02</t>
  </si>
  <si>
    <t>1335.8913.02</t>
  </si>
  <si>
    <t>1335.8813.02</t>
  </si>
  <si>
    <t>1335.8820.02</t>
  </si>
  <si>
    <t>1335.8920.02</t>
  </si>
  <si>
    <t>1335.8842.02</t>
  </si>
  <si>
    <t>1335.8859.02</t>
  </si>
  <si>
    <t>1335.8865.02</t>
  </si>
  <si>
    <t>1335.8942.02</t>
  </si>
  <si>
    <t>1335.7823.02</t>
  </si>
  <si>
    <t>1335.7846.02</t>
  </si>
  <si>
    <t>1335.7852.02</t>
  </si>
  <si>
    <t>1335.7830.02</t>
  </si>
  <si>
    <t>1335.7681.02</t>
  </si>
  <si>
    <t>1335.7752.02</t>
  </si>
  <si>
    <t>1335.7698.02</t>
  </si>
  <si>
    <t>1335.7717.02</t>
  </si>
  <si>
    <t>1335.7769.02</t>
  </si>
  <si>
    <t>1335.7723.02</t>
  </si>
  <si>
    <t>1335.7730.02</t>
  </si>
  <si>
    <t>1335.7746.02</t>
  </si>
  <si>
    <t>1335.7775.02</t>
  </si>
  <si>
    <t>1321.0380.02</t>
  </si>
  <si>
    <t>1321.0396.02</t>
  </si>
  <si>
    <t>1321.0409.02</t>
  </si>
  <si>
    <t>1321.0415.02</t>
  </si>
  <si>
    <t>1321.0421.02</t>
  </si>
  <si>
    <t>1328.6677.02</t>
  </si>
  <si>
    <t>1328.6683.02</t>
  </si>
  <si>
    <t>1328.6690.02</t>
  </si>
  <si>
    <t>1328.6748.02</t>
  </si>
  <si>
    <t>1328.7396.02</t>
  </si>
  <si>
    <t>1328.6754.02</t>
  </si>
  <si>
    <t>1328.6760.02</t>
  </si>
  <si>
    <t>1328.6990.02</t>
  </si>
  <si>
    <t>1801.3242.02</t>
  </si>
  <si>
    <t xml:space="preserve">  NGM201</t>
  </si>
  <si>
    <t xml:space="preserve">  NGM202</t>
  </si>
  <si>
    <t xml:space="preserve">  NGM-B105</t>
  </si>
  <si>
    <t xml:space="preserve">  NGM-K102</t>
  </si>
  <si>
    <t xml:space="preserve">  NGM-K103</t>
  </si>
  <si>
    <t>3638.4472.02</t>
  </si>
  <si>
    <t>3638.4472.03</t>
  </si>
  <si>
    <t>3641.6220.02</t>
  </si>
  <si>
    <t>3644.6367.02</t>
  </si>
  <si>
    <t>3643.9904.02</t>
  </si>
  <si>
    <t>3643.9927.02</t>
  </si>
  <si>
    <t xml:space="preserve">  NGM-K104</t>
  </si>
  <si>
    <t>3636.6626.02</t>
  </si>
  <si>
    <t xml:space="preserve"> NGM-K106</t>
  </si>
  <si>
    <t>Digital I/O ports for R&amp;S®NGM,
trigger, inhibit, fault
(software license)</t>
  </si>
  <si>
    <t>Digital voltmeter functionality;
additional measurement input alternative
to the readback measurement
(software license)</t>
  </si>
  <si>
    <t>Battery simulation
for R&amp;S®NGM power supplies
(software license)</t>
  </si>
  <si>
    <t>1321.1211.12</t>
  </si>
  <si>
    <t>Handheld Cable Rider
2MHz-3GHz
2 порта</t>
  </si>
  <si>
    <t>R&amp;S® ZPH-B22</t>
  </si>
  <si>
    <t>1334.5627.02</t>
  </si>
  <si>
    <t>Spectrum Analyzer Preamplifier
(required ZPH-K1)</t>
  </si>
  <si>
    <t>R&amp;S® ZPH-K7</t>
  </si>
  <si>
    <t>1334.5633.02</t>
  </si>
  <si>
    <t>R&amp;S® ZPH-K15</t>
  </si>
  <si>
    <t>1334.5640.02</t>
  </si>
  <si>
    <t>R&amp;S® ZPH-K16</t>
  </si>
  <si>
    <t>1334.5656.02</t>
  </si>
  <si>
    <t>Modulation Analysis - AM/FM
(required ZPH-K1)</t>
  </si>
  <si>
    <t>Interference Analysis
(required ZPH-K1)</t>
  </si>
  <si>
    <t>Signal Strength Mapping
Measurement Application
(required ZPH-K1)</t>
  </si>
  <si>
    <t>R&amp;S® ZPH-K1</t>
  </si>
  <si>
    <t>1334.5604.02</t>
  </si>
  <si>
    <t>Spectrum analysis measurement
application</t>
  </si>
  <si>
    <t>DDP (Москва), ЕВРО (с НДС)</t>
  </si>
  <si>
    <t>Рекомендованная розничная цена, РУБ (с НДС)</t>
  </si>
  <si>
    <t>NGP802</t>
  </si>
  <si>
    <t>5601.4007.05</t>
  </si>
  <si>
    <t>NGP804</t>
  </si>
  <si>
    <t>5601.4007.06</t>
  </si>
  <si>
    <t>5601.4007.02</t>
  </si>
  <si>
    <t>NGP814</t>
  </si>
  <si>
    <t>5601.4007.03</t>
  </si>
  <si>
    <t>5601.4007.04</t>
  </si>
  <si>
    <t>NGP822</t>
  </si>
  <si>
    <t>NGP824</t>
  </si>
  <si>
    <t>Двухканальный источник питания, 400 Вт, 32 В/20 А
Комплект поставки: Набор кабелей питания, клеммная колодка, краткое руководство</t>
  </si>
  <si>
    <t>Четырехканальный источник питания, 800 Вт, 32 В/20 А
Комплект поставки: Набор кабелей питания, клеммная колодка, краткое руководство</t>
  </si>
  <si>
    <t>Четырехканальный источник питания, 800 Вт, 2 × 32 В/20 А, 2 × 64 В/10 А
Комплект поставки: Набор кабелей питания, клеммная колодка, краткое руководство</t>
  </si>
  <si>
    <t>Двухканальный источник питания, 400 Вт, 64 В/10 А
Комплект поставки: Набор кабелей питания, клеммная колодка, краткое руководство</t>
  </si>
  <si>
    <t>Четырехканальный источник питания, 800 Вт, 64 В/10 А
Комплект поставки: Набор кабелей питания, клеммная колодка, краткое руководство</t>
  </si>
  <si>
    <t>Интерфейс IEEE-488 (GPIB)</t>
  </si>
  <si>
    <t>NG-B105</t>
  </si>
  <si>
    <t>5601.6000.02</t>
  </si>
  <si>
    <t>Дистанционное управление по беспроводной локальной сети</t>
  </si>
  <si>
    <t>NGP-K102</t>
  </si>
  <si>
    <t>NGP-K103</t>
  </si>
  <si>
    <t>5601.6400.03</t>
  </si>
  <si>
    <t>5601.6300.03</t>
  </si>
  <si>
    <t>Аналоговый вход</t>
  </si>
  <si>
    <t>NGP-K107</t>
  </si>
  <si>
    <t>5601.6200.03</t>
  </si>
  <si>
    <t>Держатель для 19-дюймовой стойки, 2 HU</t>
  </si>
  <si>
    <t>ZZA-GE23</t>
  </si>
  <si>
    <t>5601.4059.02</t>
  </si>
  <si>
    <t>ЧЕТЫРЕХКАНАЛЬНЫЙ   ИСТОЧНИК ПИТАНИЯ</t>
  </si>
  <si>
    <t>Аппаратные опции</t>
  </si>
  <si>
    <t>Программные опции</t>
  </si>
  <si>
    <t>Системные компоненты</t>
  </si>
  <si>
    <t>Будет внесен в мае 2020</t>
  </si>
  <si>
    <t>от 13.03.2020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</si>
</sst>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[$₽-419]_-;\-* #,##0.00\ [$₽-419]_-;_-* &quot;-&quot;??\ [$₽-419]_-;_-@_-"/>
    <numFmt numFmtId="168" formatCode="#,##0.00\ [$€-1]"/>
    <numFmt numFmtId="169" formatCode="_-* #,##0\ [$₽-419]_-;\-* #,##0\ [$₽-419]_-;_-* &quot;-&quot;??\ [$₽-419]_-;_-@_-"/>
    <numFmt numFmtId="170" formatCode="_-[$€-2]\ * #,##0.00_-;\-[$€-2]\ * #,##0.00_-;_-[$€-2]\ * &quot;-&quot;??_-;_-@_-"/>
  </numFmts>
  <fonts count="41" x14ac:knownFonts="1">
    <font>
      <sz val="10"/>
      <name val="Arial"/>
    </font>
    <font>
      <sz val="10"/>
      <name val="Arial"/>
      <family val="2"/>
    </font>
    <font>
      <sz val="18"/>
      <color theme="0"/>
      <name val="Segoe UI"/>
      <family val="2"/>
    </font>
    <font>
      <sz val="12"/>
      <color theme="0"/>
      <name val="Segoe U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1"/>
      <name val="Segoe UI"/>
      <family val="2"/>
    </font>
    <font>
      <sz val="14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4"/>
      <name val="Segoe U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4"/>
      <name val="Courier New"/>
      <family val="3"/>
    </font>
    <font>
      <sz val="20"/>
      <color theme="0"/>
      <name val="Segoe UI"/>
      <family val="2"/>
    </font>
    <font>
      <sz val="18"/>
      <color theme="0"/>
      <name val="Arial"/>
      <family val="2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  <font>
      <b/>
      <sz val="18"/>
      <color theme="1"/>
      <name val="Segoe UI"/>
      <family val="2"/>
    </font>
    <font>
      <b/>
      <sz val="12"/>
      <color theme="1"/>
      <name val="Segoe UI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u val="double"/>
      <sz val="18"/>
      <color theme="1"/>
      <name val="Arial"/>
      <family val="2"/>
    </font>
    <font>
      <b/>
      <sz val="29"/>
      <name val="Arial"/>
      <family val="2"/>
    </font>
    <font>
      <sz val="12"/>
      <name val="Segoe UI"/>
      <family val="2"/>
    </font>
    <font>
      <sz val="18"/>
      <name val="Segoe UI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sz val="20"/>
      <color rgb="FFFFFF00"/>
      <name val="Segoe UI"/>
      <family val="2"/>
    </font>
    <font>
      <b/>
      <sz val="18"/>
      <color rgb="FFFF0000"/>
      <name val="Segoe UI"/>
      <family val="2"/>
    </font>
    <font>
      <sz val="16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10"/>
      <color theme="1"/>
      <name val="Segoe UI"/>
      <family val="2"/>
    </font>
    <font>
      <b/>
      <sz val="20"/>
      <color rgb="FFFF0000"/>
      <name val="Arial"/>
      <family val="2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12" fillId="0" borderId="0" xfId="2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5" fillId="0" borderId="5" xfId="0" applyFont="1" applyFill="1" applyBorder="1"/>
    <xf numFmtId="0" fontId="25" fillId="0" borderId="5" xfId="0" applyFont="1" applyFill="1" applyBorder="1" applyAlignment="1">
      <alignment vertical="top" wrapText="1"/>
    </xf>
    <xf numFmtId="0" fontId="25" fillId="2" borderId="5" xfId="0" applyFont="1" applyFill="1" applyBorder="1" applyAlignment="1">
      <alignment vertical="top" wrapText="1"/>
    </xf>
    <xf numFmtId="0" fontId="25" fillId="2" borderId="5" xfId="0" applyFont="1" applyFill="1" applyBorder="1"/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33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0" fontId="36" fillId="0" borderId="2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25" fillId="5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39" fillId="5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top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65" fontId="12" fillId="2" borderId="10" xfId="2" applyFont="1" applyFill="1" applyBorder="1" applyAlignment="1">
      <alignment vertical="top" wrapText="1"/>
    </xf>
    <xf numFmtId="0" fontId="15" fillId="2" borderId="17" xfId="0" applyFont="1" applyFill="1" applyBorder="1" applyAlignment="1">
      <alignment horizontal="center" vertical="center" wrapText="1"/>
    </xf>
    <xf numFmtId="165" fontId="12" fillId="2" borderId="17" xfId="2" applyFont="1" applyFill="1" applyBorder="1" applyAlignment="1">
      <alignment vertical="top" wrapText="1"/>
    </xf>
    <xf numFmtId="0" fontId="15" fillId="2" borderId="17" xfId="0" applyFont="1" applyFill="1" applyBorder="1" applyAlignment="1">
      <alignment horizontal="center" vertical="center"/>
    </xf>
    <xf numFmtId="2" fontId="3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center" vertical="center"/>
    </xf>
    <xf numFmtId="166" fontId="23" fillId="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166" fontId="18" fillId="0" borderId="0" xfId="5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vertical="center" wrapText="1"/>
    </xf>
    <xf numFmtId="49" fontId="8" fillId="5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2" borderId="10" xfId="0" applyNumberFormat="1" applyFont="1" applyFill="1" applyBorder="1" applyAlignment="1">
      <alignment horizontal="center" vertical="center" wrapText="1"/>
    </xf>
    <xf numFmtId="166" fontId="26" fillId="2" borderId="17" xfId="0" applyNumberFormat="1" applyFont="1" applyFill="1" applyBorder="1" applyAlignment="1">
      <alignment horizontal="center" vertical="center" wrapText="1"/>
    </xf>
    <xf numFmtId="166" fontId="26" fillId="5" borderId="10" xfId="0" applyNumberFormat="1" applyFont="1" applyFill="1" applyBorder="1" applyAlignment="1">
      <alignment horizontal="center" vertical="center" wrapText="1"/>
    </xf>
    <xf numFmtId="166" fontId="26" fillId="0" borderId="18" xfId="0" applyNumberFormat="1" applyFont="1" applyFill="1" applyBorder="1" applyAlignment="1">
      <alignment horizontal="center" vertical="center" wrapText="1"/>
    </xf>
    <xf numFmtId="166" fontId="26" fillId="2" borderId="18" xfId="0" applyNumberFormat="1" applyFont="1" applyFill="1" applyBorder="1" applyAlignment="1">
      <alignment horizontal="center" vertical="center" wrapText="1"/>
    </xf>
    <xf numFmtId="9" fontId="13" fillId="2" borderId="17" xfId="4" applyFont="1" applyFill="1" applyBorder="1" applyAlignment="1">
      <alignment horizontal="center" vertical="center" wrapText="1"/>
    </xf>
    <xf numFmtId="9" fontId="13" fillId="0" borderId="17" xfId="4" applyFont="1" applyFill="1" applyBorder="1" applyAlignment="1">
      <alignment horizontal="center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/>
    </xf>
    <xf numFmtId="166" fontId="26" fillId="6" borderId="9" xfId="0" applyNumberFormat="1" applyFont="1" applyFill="1" applyBorder="1" applyAlignment="1">
      <alignment horizontal="center" vertical="center" wrapText="1"/>
    </xf>
    <xf numFmtId="166" fontId="26" fillId="2" borderId="9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65" fontId="12" fillId="2" borderId="11" xfId="2" applyFont="1" applyFill="1" applyBorder="1" applyAlignment="1">
      <alignment vertical="center" wrapText="1"/>
    </xf>
    <xf numFmtId="165" fontId="12" fillId="2" borderId="17" xfId="2" applyFont="1" applyFill="1" applyBorder="1" applyAlignment="1">
      <alignment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3" fontId="13" fillId="2" borderId="18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6" fontId="26" fillId="5" borderId="9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166" fontId="34" fillId="4" borderId="21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168" fontId="34" fillId="4" borderId="21" xfId="0" applyNumberFormat="1" applyFont="1" applyFill="1" applyBorder="1" applyAlignment="1">
      <alignment horizontal="center" vertical="center" wrapText="1"/>
    </xf>
    <xf numFmtId="168" fontId="4" fillId="2" borderId="25" xfId="0" applyNumberFormat="1" applyFont="1" applyFill="1" applyBorder="1" applyAlignment="1">
      <alignment horizontal="center" vertical="center" wrapText="1"/>
    </xf>
    <xf numFmtId="168" fontId="26" fillId="6" borderId="9" xfId="0" applyNumberFormat="1" applyFont="1" applyFill="1" applyBorder="1" applyAlignment="1">
      <alignment horizontal="center" vertical="center" wrapText="1"/>
    </xf>
    <xf numFmtId="168" fontId="26" fillId="2" borderId="9" xfId="0" applyNumberFormat="1" applyFont="1" applyFill="1" applyBorder="1" applyAlignment="1">
      <alignment horizontal="center" vertical="center" wrapText="1"/>
    </xf>
    <xf numFmtId="168" fontId="26" fillId="5" borderId="9" xfId="0" applyNumberFormat="1" applyFont="1" applyFill="1" applyBorder="1" applyAlignment="1">
      <alignment horizontal="center" vertical="center" wrapText="1"/>
    </xf>
    <xf numFmtId="168" fontId="12" fillId="5" borderId="9" xfId="2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9" fontId="36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40" fillId="0" borderId="0" xfId="0" applyNumberFormat="1" applyFont="1" applyFill="1" applyBorder="1" applyAlignment="1">
      <alignment horizontal="center" vertical="center" wrapText="1"/>
    </xf>
    <xf numFmtId="170" fontId="40" fillId="0" borderId="0" xfId="0" applyNumberFormat="1" applyFont="1" applyFill="1" applyBorder="1" applyAlignment="1">
      <alignment horizontal="center" vertical="center" wrapText="1"/>
    </xf>
    <xf numFmtId="10" fontId="40" fillId="0" borderId="0" xfId="4" applyNumberFormat="1" applyFont="1" applyFill="1" applyBorder="1" applyAlignment="1">
      <alignment horizontal="center" vertical="center" wrapText="1"/>
    </xf>
  </cellXfs>
  <cellStyles count="6">
    <cellStyle name="Euro 3 10 2 2" xfId="2"/>
    <cellStyle name="Hyperlink" xfId="5" builtinId="8"/>
    <cellStyle name="Normal" xfId="0" builtinId="0"/>
    <cellStyle name="Percent" xfId="4" builtinId="5"/>
    <cellStyle name="Standard 10 2" xfId="3"/>
    <cellStyle name="Standard 2 10 2 2" xfId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982183</xdr:colOff>
      <xdr:row>0</xdr:row>
      <xdr:rowOff>45111</xdr:rowOff>
    </xdr:from>
    <xdr:to>
      <xdr:col>8</xdr:col>
      <xdr:colOff>1420092</xdr:colOff>
      <xdr:row>2</xdr:row>
      <xdr:rowOff>161635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9274" y="45111"/>
          <a:ext cx="4282545" cy="693797"/>
        </a:xfrm>
        <a:prstGeom prst="rect">
          <a:avLst/>
        </a:prstGeom>
      </xdr:spPr>
    </xdr:pic>
    <xdr:clientData/>
  </xdr:twoCellAnchor>
  <xdr:twoCellAnchor editAs="oneCell">
    <xdr:from>
      <xdr:col>9</xdr:col>
      <xdr:colOff>111125</xdr:colOff>
      <xdr:row>26</xdr:row>
      <xdr:rowOff>63500</xdr:rowOff>
    </xdr:from>
    <xdr:to>
      <xdr:col>11</xdr:col>
      <xdr:colOff>1152578</xdr:colOff>
      <xdr:row>28</xdr:row>
      <xdr:rowOff>444500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1500" y="3841750"/>
          <a:ext cx="3018612" cy="2571750"/>
        </a:xfrm>
        <a:prstGeom prst="rect">
          <a:avLst/>
        </a:prstGeom>
      </xdr:spPr>
    </xdr:pic>
    <xdr:clientData/>
  </xdr:twoCellAnchor>
  <xdr:twoCellAnchor editAs="oneCell">
    <xdr:from>
      <xdr:col>9</xdr:col>
      <xdr:colOff>31749</xdr:colOff>
      <xdr:row>40</xdr:row>
      <xdr:rowOff>31750</xdr:rowOff>
    </xdr:from>
    <xdr:to>
      <xdr:col>11</xdr:col>
      <xdr:colOff>705715</xdr:colOff>
      <xdr:row>41</xdr:row>
      <xdr:rowOff>997043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8999" y="26590625"/>
          <a:ext cx="2651125" cy="2330544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67</xdr:row>
      <xdr:rowOff>15876</xdr:rowOff>
    </xdr:from>
    <xdr:to>
      <xdr:col>11</xdr:col>
      <xdr:colOff>1070841</xdr:colOff>
      <xdr:row>69</xdr:row>
      <xdr:rowOff>463878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0" y="41846501"/>
          <a:ext cx="3000375" cy="2511752"/>
        </a:xfrm>
        <a:prstGeom prst="rect">
          <a:avLst/>
        </a:prstGeom>
      </xdr:spPr>
    </xdr:pic>
    <xdr:clientData/>
  </xdr:twoCellAnchor>
  <xdr:twoCellAnchor editAs="oneCell">
    <xdr:from>
      <xdr:col>9</xdr:col>
      <xdr:colOff>63502</xdr:colOff>
      <xdr:row>95</xdr:row>
      <xdr:rowOff>95250</xdr:rowOff>
    </xdr:from>
    <xdr:to>
      <xdr:col>12</xdr:col>
      <xdr:colOff>15945</xdr:colOff>
      <xdr:row>97</xdr:row>
      <xdr:rowOff>144517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0752" y="69405500"/>
          <a:ext cx="3176512" cy="2382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geny.pozdnyakov@rohde-schwarz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540"/>
  <sheetViews>
    <sheetView tabSelected="1" zoomScale="55" zoomScaleNormal="55" workbookViewId="0">
      <pane ySplit="6" topLeftCell="A7" activePane="bottomLeft" state="frozen"/>
      <selection pane="bottomLeft" activeCell="A7" sqref="A7"/>
    </sheetView>
  </sheetViews>
  <sheetFormatPr defaultColWidth="7.54296875" defaultRowHeight="18" outlineLevelRow="1" x14ac:dyDescent="0.35"/>
  <cols>
    <col min="1" max="1" width="34.7265625" style="76" customWidth="1"/>
    <col min="2" max="2" width="24.453125" style="66" customWidth="1"/>
    <col min="3" max="3" width="43.54296875" style="66" customWidth="1"/>
    <col min="4" max="4" width="84.81640625" style="67" customWidth="1"/>
    <col min="5" max="5" width="16.26953125" style="119" bestFit="1" customWidth="1"/>
    <col min="6" max="6" width="36.7265625" style="154" customWidth="1"/>
    <col min="7" max="7" width="34.81640625" style="119" customWidth="1"/>
    <col min="8" max="8" width="20.1796875" style="105" customWidth="1"/>
    <col min="9" max="9" width="29.453125" style="9" customWidth="1"/>
    <col min="10" max="10" width="12" style="1" customWidth="1"/>
    <col min="11" max="13" width="17.90625" style="1" bestFit="1" customWidth="1"/>
    <col min="14" max="14" width="22.08984375" style="1" customWidth="1"/>
    <col min="15" max="15" width="22.453125" style="7" customWidth="1"/>
    <col min="16" max="16" width="18.453125" style="7" customWidth="1"/>
    <col min="17" max="17" width="15.7265625" style="1" customWidth="1"/>
    <col min="18" max="18" width="20.1796875" style="30" bestFit="1" customWidth="1"/>
    <col min="19" max="19" width="14.453125" style="30" bestFit="1" customWidth="1"/>
    <col min="20" max="20" width="7.54296875" style="1"/>
    <col min="21" max="21" width="15.81640625" style="1" customWidth="1"/>
    <col min="22" max="16384" width="7.54296875" style="1"/>
  </cols>
  <sheetData>
    <row r="1" spans="1:19" ht="23" x14ac:dyDescent="0.35">
      <c r="A1" s="64" t="s">
        <v>566</v>
      </c>
      <c r="B1" s="65">
        <v>88.96</v>
      </c>
    </row>
    <row r="2" spans="1:19" ht="22.5" x14ac:dyDescent="0.35">
      <c r="A2" s="68" t="s">
        <v>567</v>
      </c>
      <c r="B2" s="69" t="s">
        <v>391</v>
      </c>
    </row>
    <row r="3" spans="1:19" ht="22.5" x14ac:dyDescent="0.35">
      <c r="A3" s="70"/>
      <c r="B3" s="71"/>
    </row>
    <row r="4" spans="1:19" ht="36.5" x14ac:dyDescent="0.35">
      <c r="A4" s="72" t="s">
        <v>1702</v>
      </c>
      <c r="B4" s="73"/>
      <c r="C4" s="74" t="s">
        <v>392</v>
      </c>
      <c r="D4" s="75"/>
      <c r="E4" s="120"/>
      <c r="F4" s="155"/>
      <c r="G4" s="120"/>
    </row>
    <row r="5" spans="1:19" ht="18.5" thickBot="1" x14ac:dyDescent="0.4"/>
    <row r="6" spans="1:19" s="2" customFormat="1" ht="140" x14ac:dyDescent="0.25">
      <c r="A6" s="139" t="s">
        <v>385</v>
      </c>
      <c r="B6" s="140" t="s">
        <v>386</v>
      </c>
      <c r="C6" s="141" t="s">
        <v>388</v>
      </c>
      <c r="D6" s="141" t="s">
        <v>387</v>
      </c>
      <c r="E6" s="142" t="s">
        <v>390</v>
      </c>
      <c r="F6" s="156" t="s">
        <v>1666</v>
      </c>
      <c r="G6" s="143" t="s">
        <v>1667</v>
      </c>
      <c r="H6" s="144" t="s">
        <v>534</v>
      </c>
      <c r="I6" s="145" t="s">
        <v>389</v>
      </c>
      <c r="O6" s="29"/>
      <c r="P6" s="7"/>
      <c r="R6" s="31"/>
      <c r="S6" s="31"/>
    </row>
    <row r="7" spans="1:19" s="2" customFormat="1" ht="29" x14ac:dyDescent="0.25">
      <c r="A7" s="57"/>
      <c r="B7" s="77"/>
      <c r="C7" s="78"/>
      <c r="D7" s="26" t="s">
        <v>1064</v>
      </c>
      <c r="E7" s="118"/>
      <c r="F7" s="159"/>
      <c r="G7" s="117"/>
      <c r="H7" s="15"/>
      <c r="I7" s="14"/>
      <c r="O7" s="7"/>
      <c r="P7" s="7"/>
      <c r="R7" s="31"/>
      <c r="S7" s="31"/>
    </row>
    <row r="8" spans="1:19" s="2" customFormat="1" ht="52.5" x14ac:dyDescent="0.25">
      <c r="A8" s="52" t="s">
        <v>1668</v>
      </c>
      <c r="B8" s="53" t="s">
        <v>1669</v>
      </c>
      <c r="C8" s="63" t="s">
        <v>1579</v>
      </c>
      <c r="D8" s="163" t="s">
        <v>1678</v>
      </c>
      <c r="E8" s="55" t="s">
        <v>533</v>
      </c>
      <c r="F8" s="158">
        <v>3714.29</v>
      </c>
      <c r="G8" s="116">
        <f>F8*$B$1</f>
        <v>330423.23839999997</v>
      </c>
      <c r="H8" s="106" t="s">
        <v>1701</v>
      </c>
      <c r="I8" s="42" t="s">
        <v>531</v>
      </c>
      <c r="O8" s="7"/>
      <c r="P8" s="7"/>
      <c r="R8" s="31"/>
      <c r="S8" s="31"/>
    </row>
    <row r="9" spans="1:19" s="2" customFormat="1" ht="52.5" x14ac:dyDescent="0.25">
      <c r="A9" s="52" t="s">
        <v>1670</v>
      </c>
      <c r="B9" s="53" t="s">
        <v>1672</v>
      </c>
      <c r="C9" s="63" t="s">
        <v>1697</v>
      </c>
      <c r="D9" s="163" t="s">
        <v>1679</v>
      </c>
      <c r="E9" s="55" t="s">
        <v>533</v>
      </c>
      <c r="F9" s="158">
        <v>5571.43</v>
      </c>
      <c r="G9" s="116">
        <f>F9*$B$1</f>
        <v>495634.41279999999</v>
      </c>
      <c r="H9" s="106" t="s">
        <v>1701</v>
      </c>
      <c r="I9" s="42" t="s">
        <v>531</v>
      </c>
      <c r="O9" s="7"/>
      <c r="P9" s="7"/>
      <c r="R9" s="31"/>
      <c r="S9" s="31"/>
    </row>
    <row r="10" spans="1:19" s="2" customFormat="1" ht="70" x14ac:dyDescent="0.25">
      <c r="A10" s="52" t="s">
        <v>1673</v>
      </c>
      <c r="B10" s="53" t="s">
        <v>1675</v>
      </c>
      <c r="C10" s="63" t="s">
        <v>1697</v>
      </c>
      <c r="D10" s="163" t="s">
        <v>1680</v>
      </c>
      <c r="E10" s="55" t="s">
        <v>533</v>
      </c>
      <c r="F10" s="158">
        <v>5571.43</v>
      </c>
      <c r="G10" s="116">
        <f t="shared" ref="G10:G17" si="0">F10*$B$1</f>
        <v>495634.41279999999</v>
      </c>
      <c r="H10" s="106" t="s">
        <v>1701</v>
      </c>
      <c r="I10" s="42" t="s">
        <v>531</v>
      </c>
      <c r="O10" s="7"/>
      <c r="P10" s="7"/>
      <c r="R10" s="31"/>
      <c r="S10" s="31"/>
    </row>
    <row r="11" spans="1:19" s="2" customFormat="1" ht="52.5" x14ac:dyDescent="0.25">
      <c r="A11" s="52" t="s">
        <v>1676</v>
      </c>
      <c r="B11" s="53" t="s">
        <v>1671</v>
      </c>
      <c r="C11" s="63" t="s">
        <v>1579</v>
      </c>
      <c r="D11" s="163" t="s">
        <v>1681</v>
      </c>
      <c r="E11" s="55" t="s">
        <v>533</v>
      </c>
      <c r="F11" s="158">
        <v>3714.29</v>
      </c>
      <c r="G11" s="116">
        <f t="shared" si="0"/>
        <v>330423.23839999997</v>
      </c>
      <c r="H11" s="106" t="s">
        <v>1701</v>
      </c>
      <c r="I11" s="42" t="s">
        <v>531</v>
      </c>
      <c r="O11" s="7"/>
      <c r="P11" s="7"/>
      <c r="R11" s="31"/>
      <c r="S11" s="31"/>
    </row>
    <row r="12" spans="1:19" s="2" customFormat="1" ht="55.5" customHeight="1" x14ac:dyDescent="0.25">
      <c r="A12" s="52" t="s">
        <v>1677</v>
      </c>
      <c r="B12" s="53" t="s">
        <v>1674</v>
      </c>
      <c r="C12" s="63" t="s">
        <v>1697</v>
      </c>
      <c r="D12" s="22" t="s">
        <v>1682</v>
      </c>
      <c r="E12" s="55" t="s">
        <v>533</v>
      </c>
      <c r="F12" s="158">
        <v>5571.43</v>
      </c>
      <c r="G12" s="116">
        <f t="shared" si="0"/>
        <v>495634.41279999999</v>
      </c>
      <c r="H12" s="106" t="s">
        <v>1701</v>
      </c>
      <c r="I12" s="42" t="s">
        <v>531</v>
      </c>
      <c r="O12" s="29"/>
      <c r="P12" s="7"/>
      <c r="R12" s="31"/>
      <c r="S12" s="31"/>
    </row>
    <row r="13" spans="1:19" s="2" customFormat="1" ht="55.5" customHeight="1" x14ac:dyDescent="0.25">
      <c r="A13" s="52" t="s">
        <v>1684</v>
      </c>
      <c r="B13" s="53" t="s">
        <v>1685</v>
      </c>
      <c r="C13" s="63" t="s">
        <v>1698</v>
      </c>
      <c r="D13" s="22" t="s">
        <v>1683</v>
      </c>
      <c r="E13" s="55" t="s">
        <v>533</v>
      </c>
      <c r="F13" s="158">
        <v>542.86</v>
      </c>
      <c r="G13" s="116">
        <f t="shared" si="0"/>
        <v>48292.825599999996</v>
      </c>
      <c r="H13" s="162"/>
      <c r="I13" s="42" t="s">
        <v>531</v>
      </c>
      <c r="O13" s="29"/>
      <c r="P13" s="7"/>
      <c r="R13" s="31"/>
      <c r="S13" s="31"/>
    </row>
    <row r="14" spans="1:19" s="2" customFormat="1" ht="55.5" customHeight="1" x14ac:dyDescent="0.25">
      <c r="A14" s="52" t="s">
        <v>1687</v>
      </c>
      <c r="B14" s="53" t="s">
        <v>1689</v>
      </c>
      <c r="C14" s="63" t="s">
        <v>1699</v>
      </c>
      <c r="D14" s="22" t="s">
        <v>1686</v>
      </c>
      <c r="E14" s="55" t="s">
        <v>533</v>
      </c>
      <c r="F14" s="158">
        <v>414.29</v>
      </c>
      <c r="G14" s="116">
        <f t="shared" si="0"/>
        <v>36855.238400000002</v>
      </c>
      <c r="H14" s="162"/>
      <c r="I14" s="42" t="s">
        <v>531</v>
      </c>
      <c r="O14" s="29"/>
      <c r="P14" s="7"/>
      <c r="R14" s="31"/>
      <c r="S14" s="31"/>
    </row>
    <row r="15" spans="1:19" s="2" customFormat="1" ht="55.5" customHeight="1" x14ac:dyDescent="0.25">
      <c r="A15" s="52" t="s">
        <v>1688</v>
      </c>
      <c r="B15" s="53" t="s">
        <v>1690</v>
      </c>
      <c r="C15" s="63" t="s">
        <v>1699</v>
      </c>
      <c r="D15" s="22" t="s">
        <v>1106</v>
      </c>
      <c r="E15" s="55" t="s">
        <v>533</v>
      </c>
      <c r="F15" s="158">
        <v>414.29</v>
      </c>
      <c r="G15" s="116">
        <f t="shared" si="0"/>
        <v>36855.238400000002</v>
      </c>
      <c r="H15" s="162"/>
      <c r="I15" s="42" t="s">
        <v>531</v>
      </c>
      <c r="O15" s="29"/>
      <c r="P15" s="7"/>
      <c r="R15" s="31"/>
      <c r="S15" s="31"/>
    </row>
    <row r="16" spans="1:19" s="2" customFormat="1" ht="36" x14ac:dyDescent="0.25">
      <c r="A16" s="52" t="s">
        <v>1692</v>
      </c>
      <c r="B16" s="53" t="s">
        <v>1693</v>
      </c>
      <c r="C16" s="63" t="s">
        <v>1699</v>
      </c>
      <c r="D16" s="22" t="s">
        <v>1691</v>
      </c>
      <c r="E16" s="55" t="s">
        <v>533</v>
      </c>
      <c r="F16" s="158">
        <v>414.29</v>
      </c>
      <c r="G16" s="116">
        <f t="shared" si="0"/>
        <v>36855.238400000002</v>
      </c>
      <c r="H16" s="162"/>
      <c r="I16" s="42" t="s">
        <v>531</v>
      </c>
      <c r="O16" s="29"/>
      <c r="P16" s="7"/>
      <c r="R16" s="31"/>
      <c r="S16" s="31"/>
    </row>
    <row r="17" spans="1:19" s="2" customFormat="1" ht="36" x14ac:dyDescent="0.25">
      <c r="A17" s="52" t="s">
        <v>1695</v>
      </c>
      <c r="B17" s="53" t="s">
        <v>1696</v>
      </c>
      <c r="C17" s="81" t="s">
        <v>1700</v>
      </c>
      <c r="D17" s="22" t="s">
        <v>1694</v>
      </c>
      <c r="E17" s="55" t="s">
        <v>533</v>
      </c>
      <c r="F17" s="158">
        <v>371.43</v>
      </c>
      <c r="G17" s="116">
        <f t="shared" si="0"/>
        <v>33042.412799999998</v>
      </c>
      <c r="H17" s="162"/>
      <c r="I17" s="42" t="s">
        <v>531</v>
      </c>
      <c r="O17" s="29"/>
      <c r="P17" s="7"/>
      <c r="R17" s="31"/>
      <c r="S17" s="31"/>
    </row>
    <row r="18" spans="1:19" s="2" customFormat="1" ht="29" x14ac:dyDescent="0.25">
      <c r="A18" s="57"/>
      <c r="B18" s="77"/>
      <c r="C18" s="78"/>
      <c r="D18" s="26" t="s">
        <v>1064</v>
      </c>
      <c r="E18" s="118"/>
      <c r="F18" s="159"/>
      <c r="G18" s="117"/>
      <c r="H18" s="15"/>
      <c r="I18" s="14"/>
      <c r="O18" s="7"/>
      <c r="P18" s="7"/>
      <c r="R18" s="31"/>
      <c r="S18" s="31"/>
    </row>
    <row r="19" spans="1:19" s="2" customFormat="1" ht="36" x14ac:dyDescent="0.25">
      <c r="A19" s="52" t="s">
        <v>1632</v>
      </c>
      <c r="B19" s="53" t="s">
        <v>1637</v>
      </c>
      <c r="C19" s="63" t="s">
        <v>1578</v>
      </c>
      <c r="D19" s="163" t="s">
        <v>1578</v>
      </c>
      <c r="E19" s="55" t="s">
        <v>533</v>
      </c>
      <c r="F19" s="158">
        <v>4714.29</v>
      </c>
      <c r="G19" s="116">
        <f>F19*$B$1</f>
        <v>419383.23839999997</v>
      </c>
      <c r="H19" s="19"/>
      <c r="I19" s="42" t="s">
        <v>531</v>
      </c>
      <c r="O19" s="7"/>
      <c r="P19" s="7"/>
      <c r="R19" s="31"/>
      <c r="S19" s="31"/>
    </row>
    <row r="20" spans="1:19" s="2" customFormat="1" ht="36" x14ac:dyDescent="0.25">
      <c r="A20" s="52" t="s">
        <v>1633</v>
      </c>
      <c r="B20" s="53" t="s">
        <v>1638</v>
      </c>
      <c r="C20" s="63" t="s">
        <v>1579</v>
      </c>
      <c r="D20" s="163" t="s">
        <v>1579</v>
      </c>
      <c r="E20" s="55" t="s">
        <v>533</v>
      </c>
      <c r="F20" s="158">
        <v>6714.29</v>
      </c>
      <c r="G20" s="116">
        <f>F20*$B$1</f>
        <v>597303.23839999991</v>
      </c>
      <c r="H20" s="19"/>
      <c r="I20" s="42" t="s">
        <v>531</v>
      </c>
      <c r="O20" s="7"/>
      <c r="P20" s="7"/>
      <c r="R20" s="31"/>
      <c r="S20" s="31"/>
    </row>
    <row r="21" spans="1:19" s="2" customFormat="1" ht="36" x14ac:dyDescent="0.25">
      <c r="A21" s="52" t="s">
        <v>1634</v>
      </c>
      <c r="B21" s="53" t="s">
        <v>1639</v>
      </c>
      <c r="C21" s="63" t="s">
        <v>1580</v>
      </c>
      <c r="D21" s="163" t="s">
        <v>1580</v>
      </c>
      <c r="E21" s="55" t="s">
        <v>533</v>
      </c>
      <c r="F21" s="158">
        <v>542.86</v>
      </c>
      <c r="G21" s="116">
        <f t="shared" ref="G21:G84" si="1">F21*$B$1</f>
        <v>48292.825599999996</v>
      </c>
      <c r="H21" s="19"/>
      <c r="I21" s="42" t="s">
        <v>531</v>
      </c>
      <c r="O21" s="7"/>
      <c r="P21" s="7"/>
      <c r="R21" s="31"/>
      <c r="S21" s="31"/>
    </row>
    <row r="22" spans="1:19" s="2" customFormat="1" ht="36" x14ac:dyDescent="0.25">
      <c r="A22" s="52" t="s">
        <v>1635</v>
      </c>
      <c r="B22" s="53" t="s">
        <v>1640</v>
      </c>
      <c r="C22" s="63" t="s">
        <v>1581</v>
      </c>
      <c r="D22" s="163" t="s">
        <v>1581</v>
      </c>
      <c r="E22" s="55" t="s">
        <v>533</v>
      </c>
      <c r="F22" s="158">
        <v>414.29</v>
      </c>
      <c r="G22" s="116">
        <f t="shared" si="1"/>
        <v>36855.238400000002</v>
      </c>
      <c r="H22" s="19"/>
      <c r="I22" s="42" t="s">
        <v>531</v>
      </c>
      <c r="O22" s="7"/>
      <c r="P22" s="7"/>
      <c r="R22" s="31"/>
      <c r="S22" s="31"/>
    </row>
    <row r="23" spans="1:19" s="2" customFormat="1" ht="55.5" customHeight="1" x14ac:dyDescent="0.25">
      <c r="A23" s="52" t="s">
        <v>1636</v>
      </c>
      <c r="B23" s="53" t="s">
        <v>1641</v>
      </c>
      <c r="C23" s="63" t="s">
        <v>1646</v>
      </c>
      <c r="D23" s="22" t="s">
        <v>1646</v>
      </c>
      <c r="E23" s="55" t="s">
        <v>533</v>
      </c>
      <c r="F23" s="158">
        <v>414.29</v>
      </c>
      <c r="G23" s="116">
        <f t="shared" si="1"/>
        <v>36855.238400000002</v>
      </c>
      <c r="H23" s="162"/>
      <c r="I23" s="42" t="s">
        <v>531</v>
      </c>
      <c r="O23" s="29"/>
      <c r="P23" s="7"/>
      <c r="R23" s="31"/>
      <c r="S23" s="31"/>
    </row>
    <row r="24" spans="1:19" s="2" customFormat="1" ht="87.5" x14ac:dyDescent="0.25">
      <c r="A24" s="52" t="s">
        <v>1643</v>
      </c>
      <c r="B24" s="53" t="s">
        <v>1642</v>
      </c>
      <c r="C24" s="63" t="s">
        <v>1647</v>
      </c>
      <c r="D24" s="22" t="s">
        <v>1647</v>
      </c>
      <c r="E24" s="55" t="s">
        <v>533</v>
      </c>
      <c r="F24" s="158">
        <v>414.29</v>
      </c>
      <c r="G24" s="116">
        <f t="shared" si="1"/>
        <v>36855.238400000002</v>
      </c>
      <c r="H24" s="162"/>
      <c r="I24" s="42" t="s">
        <v>531</v>
      </c>
      <c r="O24" s="29"/>
      <c r="P24" s="7"/>
      <c r="R24" s="31"/>
      <c r="S24" s="31"/>
    </row>
    <row r="25" spans="1:19" s="2" customFormat="1" ht="63" x14ac:dyDescent="0.25">
      <c r="A25" s="52" t="s">
        <v>1645</v>
      </c>
      <c r="B25" s="53" t="s">
        <v>1644</v>
      </c>
      <c r="C25" s="81" t="s">
        <v>1648</v>
      </c>
      <c r="D25" s="22" t="s">
        <v>1648</v>
      </c>
      <c r="E25" s="55" t="s">
        <v>533</v>
      </c>
      <c r="F25" s="158">
        <v>1114.29</v>
      </c>
      <c r="G25" s="116">
        <f t="shared" si="1"/>
        <v>99127.238399999987</v>
      </c>
      <c r="H25" s="162"/>
      <c r="I25" s="42" t="s">
        <v>531</v>
      </c>
      <c r="O25" s="29"/>
      <c r="P25" s="7"/>
      <c r="R25" s="31"/>
      <c r="S25" s="31"/>
    </row>
    <row r="26" spans="1:19" s="2" customFormat="1" ht="29.5" thickBot="1" x14ac:dyDescent="0.3">
      <c r="A26" s="147"/>
      <c r="B26" s="148"/>
      <c r="C26" s="149"/>
      <c r="D26" s="150" t="s">
        <v>1194</v>
      </c>
      <c r="E26" s="151"/>
      <c r="F26" s="157"/>
      <c r="G26" s="117"/>
      <c r="H26" s="152"/>
      <c r="I26" s="153"/>
      <c r="O26" s="29"/>
      <c r="P26" s="7"/>
      <c r="R26" s="31"/>
      <c r="S26" s="31"/>
    </row>
    <row r="27" spans="1:19" s="2" customFormat="1" ht="147" x14ac:dyDescent="0.25">
      <c r="A27" s="52" t="s">
        <v>1160</v>
      </c>
      <c r="B27" s="53" t="s">
        <v>1161</v>
      </c>
      <c r="C27" s="81" t="s">
        <v>1162</v>
      </c>
      <c r="D27" s="22" t="s">
        <v>1163</v>
      </c>
      <c r="E27" s="55" t="s">
        <v>533</v>
      </c>
      <c r="F27" s="158">
        <v>1192.8599999999999</v>
      </c>
      <c r="G27" s="116">
        <f t="shared" si="1"/>
        <v>106116.82559999998</v>
      </c>
      <c r="H27" s="138" t="s">
        <v>535</v>
      </c>
      <c r="I27" s="146" t="s">
        <v>531</v>
      </c>
      <c r="O27" s="58"/>
      <c r="P27" s="7"/>
      <c r="R27" s="31"/>
      <c r="S27" s="31"/>
    </row>
    <row r="28" spans="1:19" s="2" customFormat="1" ht="29" x14ac:dyDescent="0.25">
      <c r="A28" s="57"/>
      <c r="B28" s="77"/>
      <c r="C28" s="78"/>
      <c r="D28" s="26" t="s">
        <v>1195</v>
      </c>
      <c r="E28" s="118"/>
      <c r="F28" s="159"/>
      <c r="G28" s="117"/>
      <c r="H28" s="15"/>
      <c r="I28" s="15"/>
      <c r="O28" s="7"/>
      <c r="P28" s="7"/>
      <c r="R28" s="31"/>
      <c r="S28" s="31"/>
    </row>
    <row r="29" spans="1:19" s="2" customFormat="1" ht="42" x14ac:dyDescent="0.25">
      <c r="A29" s="52" t="s">
        <v>1166</v>
      </c>
      <c r="B29" s="53" t="s">
        <v>1450</v>
      </c>
      <c r="C29" s="63" t="s">
        <v>1167</v>
      </c>
      <c r="D29" s="20" t="s">
        <v>1168</v>
      </c>
      <c r="E29" s="55" t="s">
        <v>533</v>
      </c>
      <c r="F29" s="158">
        <v>585.71</v>
      </c>
      <c r="G29" s="116">
        <f t="shared" si="1"/>
        <v>52104.761599999998</v>
      </c>
      <c r="H29" s="106" t="s">
        <v>535</v>
      </c>
      <c r="I29" s="42" t="s">
        <v>531</v>
      </c>
      <c r="O29" s="29"/>
      <c r="P29" s="7"/>
      <c r="R29" s="31"/>
      <c r="S29" s="31"/>
    </row>
    <row r="30" spans="1:19" s="2" customFormat="1" ht="42" x14ac:dyDescent="0.25">
      <c r="A30" s="52" t="s">
        <v>1169</v>
      </c>
      <c r="B30" s="53" t="s">
        <v>1452</v>
      </c>
      <c r="C30" s="63" t="s">
        <v>1170</v>
      </c>
      <c r="D30" s="20" t="s">
        <v>1313</v>
      </c>
      <c r="E30" s="55" t="s">
        <v>533</v>
      </c>
      <c r="F30" s="158">
        <v>142.86000000000001</v>
      </c>
      <c r="G30" s="116">
        <f t="shared" si="1"/>
        <v>12708.8256</v>
      </c>
      <c r="H30" s="106" t="s">
        <v>535</v>
      </c>
      <c r="I30" s="42" t="s">
        <v>531</v>
      </c>
      <c r="O30" s="29"/>
      <c r="P30" s="7"/>
      <c r="R30" s="31"/>
      <c r="S30" s="31"/>
    </row>
    <row r="31" spans="1:19" s="2" customFormat="1" ht="42" x14ac:dyDescent="0.25">
      <c r="A31" s="52" t="s">
        <v>1171</v>
      </c>
      <c r="B31" s="53" t="s">
        <v>1453</v>
      </c>
      <c r="C31" s="63" t="s">
        <v>1172</v>
      </c>
      <c r="D31" s="20" t="s">
        <v>1314</v>
      </c>
      <c r="E31" s="55" t="s">
        <v>533</v>
      </c>
      <c r="F31" s="158">
        <v>285.70999999999998</v>
      </c>
      <c r="G31" s="116">
        <f t="shared" si="1"/>
        <v>25416.761599999998</v>
      </c>
      <c r="H31" s="106" t="s">
        <v>535</v>
      </c>
      <c r="I31" s="42" t="s">
        <v>531</v>
      </c>
      <c r="O31" s="29"/>
      <c r="P31" s="7"/>
      <c r="R31" s="31"/>
      <c r="S31" s="31"/>
    </row>
    <row r="32" spans="1:19" s="2" customFormat="1" ht="42" x14ac:dyDescent="0.25">
      <c r="A32" s="52" t="s">
        <v>1173</v>
      </c>
      <c r="B32" s="53" t="s">
        <v>1454</v>
      </c>
      <c r="C32" s="63" t="s">
        <v>1174</v>
      </c>
      <c r="D32" s="20" t="s">
        <v>1315</v>
      </c>
      <c r="E32" s="55" t="s">
        <v>533</v>
      </c>
      <c r="F32" s="158">
        <v>950</v>
      </c>
      <c r="G32" s="116">
        <f t="shared" si="1"/>
        <v>84512</v>
      </c>
      <c r="H32" s="106" t="s">
        <v>535</v>
      </c>
      <c r="I32" s="42" t="s">
        <v>531</v>
      </c>
      <c r="O32" s="29"/>
      <c r="P32" s="7"/>
      <c r="R32" s="31"/>
      <c r="S32" s="31"/>
    </row>
    <row r="33" spans="1:19" s="2" customFormat="1" ht="42" x14ac:dyDescent="0.25">
      <c r="A33" s="52" t="s">
        <v>1175</v>
      </c>
      <c r="B33" s="53" t="s">
        <v>1455</v>
      </c>
      <c r="C33" s="63" t="s">
        <v>1176</v>
      </c>
      <c r="D33" s="20" t="s">
        <v>1316</v>
      </c>
      <c r="E33" s="55" t="s">
        <v>533</v>
      </c>
      <c r="F33" s="158">
        <v>1378.57</v>
      </c>
      <c r="G33" s="116">
        <f t="shared" si="1"/>
        <v>122637.58719999998</v>
      </c>
      <c r="H33" s="106" t="s">
        <v>535</v>
      </c>
      <c r="I33" s="42" t="s">
        <v>531</v>
      </c>
      <c r="O33" s="29"/>
      <c r="P33" s="7"/>
      <c r="R33" s="31"/>
      <c r="S33" s="31"/>
    </row>
    <row r="34" spans="1:19" s="2" customFormat="1" ht="63" x14ac:dyDescent="0.25">
      <c r="A34" s="52" t="s">
        <v>1177</v>
      </c>
      <c r="B34" s="53" t="s">
        <v>1451</v>
      </c>
      <c r="C34" s="63" t="s">
        <v>1178</v>
      </c>
      <c r="D34" s="20" t="s">
        <v>1179</v>
      </c>
      <c r="E34" s="55" t="s">
        <v>533</v>
      </c>
      <c r="F34" s="158">
        <v>228.57</v>
      </c>
      <c r="G34" s="116">
        <f t="shared" si="1"/>
        <v>20333.587199999998</v>
      </c>
      <c r="H34" s="106" t="s">
        <v>535</v>
      </c>
      <c r="I34" s="42" t="s">
        <v>531</v>
      </c>
      <c r="O34" s="29"/>
      <c r="P34" s="7"/>
      <c r="R34" s="31"/>
      <c r="S34" s="31"/>
    </row>
    <row r="35" spans="1:19" s="2" customFormat="1" ht="42" x14ac:dyDescent="0.25">
      <c r="A35" s="52" t="s">
        <v>1180</v>
      </c>
      <c r="B35" s="53" t="s">
        <v>1456</v>
      </c>
      <c r="C35" s="63" t="s">
        <v>1181</v>
      </c>
      <c r="D35" s="20" t="s">
        <v>1182</v>
      </c>
      <c r="E35" s="55" t="s">
        <v>533</v>
      </c>
      <c r="F35" s="158">
        <v>235.71</v>
      </c>
      <c r="G35" s="116">
        <f t="shared" si="1"/>
        <v>20968.761599999998</v>
      </c>
      <c r="H35" s="106" t="s">
        <v>535</v>
      </c>
      <c r="I35" s="42" t="s">
        <v>531</v>
      </c>
      <c r="O35" s="29"/>
      <c r="P35" s="7"/>
      <c r="R35" s="31"/>
      <c r="S35" s="31"/>
    </row>
    <row r="36" spans="1:19" s="2" customFormat="1" ht="42" x14ac:dyDescent="0.25">
      <c r="A36" s="52" t="s">
        <v>1183</v>
      </c>
      <c r="B36" s="53" t="s">
        <v>1457</v>
      </c>
      <c r="C36" s="63" t="s">
        <v>1184</v>
      </c>
      <c r="D36" s="20" t="s">
        <v>1185</v>
      </c>
      <c r="E36" s="55" t="s">
        <v>533</v>
      </c>
      <c r="F36" s="158">
        <v>235.71</v>
      </c>
      <c r="G36" s="116">
        <f t="shared" si="1"/>
        <v>20968.761599999998</v>
      </c>
      <c r="H36" s="106" t="s">
        <v>535</v>
      </c>
      <c r="I36" s="42" t="s">
        <v>531</v>
      </c>
      <c r="O36" s="29"/>
      <c r="P36" s="7"/>
      <c r="R36" s="31"/>
      <c r="S36" s="31"/>
    </row>
    <row r="37" spans="1:19" s="2" customFormat="1" ht="42" x14ac:dyDescent="0.25">
      <c r="A37" s="52" t="s">
        <v>1186</v>
      </c>
      <c r="B37" s="53" t="s">
        <v>1593</v>
      </c>
      <c r="C37" s="63" t="s">
        <v>1187</v>
      </c>
      <c r="D37" s="20" t="s">
        <v>1188</v>
      </c>
      <c r="E37" s="55" t="s">
        <v>533</v>
      </c>
      <c r="F37" s="158">
        <v>235.71</v>
      </c>
      <c r="G37" s="116">
        <f t="shared" si="1"/>
        <v>20968.761599999998</v>
      </c>
      <c r="H37" s="106" t="s">
        <v>535</v>
      </c>
      <c r="I37" s="42" t="s">
        <v>531</v>
      </c>
      <c r="O37" s="29"/>
      <c r="P37" s="7"/>
      <c r="R37" s="31"/>
      <c r="S37" s="31"/>
    </row>
    <row r="38" spans="1:19" s="2" customFormat="1" ht="63" x14ac:dyDescent="0.25">
      <c r="A38" s="52" t="s">
        <v>1189</v>
      </c>
      <c r="B38" s="53" t="s">
        <v>1458</v>
      </c>
      <c r="C38" s="63" t="s">
        <v>1085</v>
      </c>
      <c r="D38" s="20" t="s">
        <v>1190</v>
      </c>
      <c r="E38" s="55" t="s">
        <v>533</v>
      </c>
      <c r="F38" s="158">
        <v>471.43</v>
      </c>
      <c r="G38" s="116">
        <f t="shared" si="1"/>
        <v>41938.412799999998</v>
      </c>
      <c r="H38" s="106" t="s">
        <v>535</v>
      </c>
      <c r="I38" s="42" t="s">
        <v>531</v>
      </c>
      <c r="O38" s="29"/>
      <c r="P38" s="7"/>
      <c r="R38" s="31"/>
      <c r="S38" s="31"/>
    </row>
    <row r="39" spans="1:19" s="2" customFormat="1" ht="42" x14ac:dyDescent="0.25">
      <c r="A39" s="52" t="s">
        <v>1191</v>
      </c>
      <c r="B39" s="53" t="s">
        <v>1192</v>
      </c>
      <c r="C39" s="63"/>
      <c r="D39" s="20" t="s">
        <v>1193</v>
      </c>
      <c r="E39" s="55" t="s">
        <v>533</v>
      </c>
      <c r="F39" s="158">
        <v>271.43</v>
      </c>
      <c r="G39" s="116">
        <f t="shared" si="1"/>
        <v>24146.412799999998</v>
      </c>
      <c r="H39" s="106" t="s">
        <v>535</v>
      </c>
      <c r="I39" s="42" t="s">
        <v>531</v>
      </c>
      <c r="O39" s="29"/>
      <c r="P39" s="7"/>
      <c r="R39" s="31"/>
      <c r="S39" s="31"/>
    </row>
    <row r="40" spans="1:19" s="2" customFormat="1" ht="29" x14ac:dyDescent="0.25">
      <c r="A40" s="57"/>
      <c r="B40" s="77"/>
      <c r="C40" s="78"/>
      <c r="D40" s="26" t="s">
        <v>1196</v>
      </c>
      <c r="E40" s="118"/>
      <c r="F40" s="159"/>
      <c r="G40" s="117"/>
      <c r="H40" s="15"/>
      <c r="I40" s="14"/>
      <c r="O40" s="7"/>
      <c r="P40" s="7"/>
      <c r="R40" s="31"/>
      <c r="S40" s="31"/>
    </row>
    <row r="41" spans="1:19" s="2" customFormat="1" ht="105" x14ac:dyDescent="0.25">
      <c r="A41" s="52" t="s">
        <v>1011</v>
      </c>
      <c r="B41" s="53" t="s">
        <v>1012</v>
      </c>
      <c r="C41" s="63" t="s">
        <v>1111</v>
      </c>
      <c r="D41" s="20" t="s">
        <v>1013</v>
      </c>
      <c r="E41" s="55" t="s">
        <v>533</v>
      </c>
      <c r="F41" s="158">
        <v>1814.29</v>
      </c>
      <c r="G41" s="116">
        <f t="shared" si="1"/>
        <v>161399.23839999997</v>
      </c>
      <c r="H41" s="106" t="s">
        <v>535</v>
      </c>
      <c r="I41" s="60"/>
      <c r="O41" s="7"/>
      <c r="P41" s="7"/>
      <c r="R41" s="31"/>
      <c r="S41" s="31"/>
    </row>
    <row r="42" spans="1:19" s="2" customFormat="1" ht="105" x14ac:dyDescent="0.25">
      <c r="A42" s="52" t="s">
        <v>1014</v>
      </c>
      <c r="B42" s="53" t="s">
        <v>1015</v>
      </c>
      <c r="C42" s="63" t="s">
        <v>1112</v>
      </c>
      <c r="D42" s="20" t="s">
        <v>1016</v>
      </c>
      <c r="E42" s="55" t="s">
        <v>533</v>
      </c>
      <c r="F42" s="158">
        <v>2771.43</v>
      </c>
      <c r="G42" s="116">
        <f t="shared" si="1"/>
        <v>246546.41279999996</v>
      </c>
      <c r="H42" s="106" t="s">
        <v>535</v>
      </c>
      <c r="I42" s="60"/>
      <c r="O42" s="7"/>
      <c r="P42" s="7"/>
      <c r="R42" s="31"/>
      <c r="S42" s="31"/>
    </row>
    <row r="43" spans="1:19" s="2" customFormat="1" ht="147" x14ac:dyDescent="0.25">
      <c r="A43" s="52" t="s">
        <v>1036</v>
      </c>
      <c r="B43" s="53" t="s">
        <v>1037</v>
      </c>
      <c r="C43" s="63" t="s">
        <v>1078</v>
      </c>
      <c r="D43" s="20" t="s">
        <v>1073</v>
      </c>
      <c r="E43" s="55" t="s">
        <v>533</v>
      </c>
      <c r="F43" s="158">
        <v>2271.4299999999998</v>
      </c>
      <c r="G43" s="116">
        <f t="shared" si="1"/>
        <v>202066.41279999996</v>
      </c>
      <c r="H43" s="106" t="s">
        <v>535</v>
      </c>
      <c r="I43" s="60"/>
      <c r="O43" s="7"/>
      <c r="P43" s="7"/>
      <c r="R43" s="31"/>
      <c r="S43" s="31"/>
    </row>
    <row r="44" spans="1:19" s="2" customFormat="1" ht="147" x14ac:dyDescent="0.25">
      <c r="A44" s="52" t="s">
        <v>1038</v>
      </c>
      <c r="B44" s="53" t="s">
        <v>1039</v>
      </c>
      <c r="C44" s="63" t="s">
        <v>1079</v>
      </c>
      <c r="D44" s="20" t="s">
        <v>1074</v>
      </c>
      <c r="E44" s="55" t="s">
        <v>533</v>
      </c>
      <c r="F44" s="158">
        <v>3271.43</v>
      </c>
      <c r="G44" s="116">
        <f t="shared" si="1"/>
        <v>291026.41279999999</v>
      </c>
      <c r="H44" s="106" t="s">
        <v>535</v>
      </c>
      <c r="I44" s="60"/>
      <c r="O44" s="7"/>
      <c r="P44" s="7"/>
      <c r="R44" s="31"/>
      <c r="S44" s="31"/>
    </row>
    <row r="45" spans="1:19" s="2" customFormat="1" ht="147" x14ac:dyDescent="0.25">
      <c r="A45" s="52" t="s">
        <v>1040</v>
      </c>
      <c r="B45" s="53" t="s">
        <v>1041</v>
      </c>
      <c r="C45" s="63" t="s">
        <v>1080</v>
      </c>
      <c r="D45" s="20" t="s">
        <v>1081</v>
      </c>
      <c r="E45" s="55" t="s">
        <v>533</v>
      </c>
      <c r="F45" s="158">
        <v>3200</v>
      </c>
      <c r="G45" s="116">
        <f t="shared" si="1"/>
        <v>284672</v>
      </c>
      <c r="H45" s="106" t="s">
        <v>535</v>
      </c>
      <c r="I45" s="60"/>
      <c r="O45" s="7"/>
      <c r="P45" s="7"/>
      <c r="R45" s="31"/>
      <c r="S45" s="31"/>
    </row>
    <row r="46" spans="1:19" s="2" customFormat="1" ht="147" x14ac:dyDescent="0.25">
      <c r="A46" s="52" t="s">
        <v>1042</v>
      </c>
      <c r="B46" s="53" t="s">
        <v>1043</v>
      </c>
      <c r="C46" s="63" t="s">
        <v>1082</v>
      </c>
      <c r="D46" s="20" t="s">
        <v>1075</v>
      </c>
      <c r="E46" s="55" t="s">
        <v>533</v>
      </c>
      <c r="F46" s="158">
        <v>3985.71</v>
      </c>
      <c r="G46" s="116">
        <f t="shared" si="1"/>
        <v>354568.76159999997</v>
      </c>
      <c r="H46" s="106" t="s">
        <v>535</v>
      </c>
      <c r="I46" s="60"/>
      <c r="O46" s="7"/>
      <c r="P46" s="7"/>
      <c r="R46" s="31"/>
      <c r="S46" s="31"/>
    </row>
    <row r="47" spans="1:19" s="2" customFormat="1" ht="147" x14ac:dyDescent="0.25">
      <c r="A47" s="52" t="s">
        <v>1044</v>
      </c>
      <c r="B47" s="53" t="s">
        <v>1045</v>
      </c>
      <c r="C47" s="63" t="s">
        <v>1083</v>
      </c>
      <c r="D47" s="20" t="s">
        <v>1076</v>
      </c>
      <c r="E47" s="55" t="s">
        <v>533</v>
      </c>
      <c r="F47" s="158">
        <v>4342.8599999999997</v>
      </c>
      <c r="G47" s="116">
        <f t="shared" si="1"/>
        <v>386340.82559999992</v>
      </c>
      <c r="H47" s="106" t="s">
        <v>535</v>
      </c>
      <c r="I47" s="60"/>
      <c r="O47" s="7"/>
      <c r="P47" s="7"/>
      <c r="R47" s="31"/>
      <c r="S47" s="31"/>
    </row>
    <row r="48" spans="1:19" s="2" customFormat="1" ht="147" x14ac:dyDescent="0.25">
      <c r="A48" s="52" t="s">
        <v>1046</v>
      </c>
      <c r="B48" s="53" t="s">
        <v>1047</v>
      </c>
      <c r="C48" s="63" t="s">
        <v>1084</v>
      </c>
      <c r="D48" s="20" t="s">
        <v>1077</v>
      </c>
      <c r="E48" s="55" t="s">
        <v>533</v>
      </c>
      <c r="F48" s="158">
        <v>5342.86</v>
      </c>
      <c r="G48" s="116">
        <f t="shared" si="1"/>
        <v>475300.82559999992</v>
      </c>
      <c r="H48" s="106" t="s">
        <v>535</v>
      </c>
      <c r="I48" s="60"/>
      <c r="O48" s="7"/>
      <c r="P48" s="7"/>
      <c r="R48" s="31"/>
      <c r="S48" s="31"/>
    </row>
    <row r="49" spans="1:19" s="2" customFormat="1" ht="233" x14ac:dyDescent="0.25">
      <c r="A49" s="52" t="s">
        <v>1048</v>
      </c>
      <c r="B49" s="53" t="s">
        <v>1049</v>
      </c>
      <c r="C49" s="63" t="s">
        <v>1085</v>
      </c>
      <c r="D49" s="20" t="s">
        <v>1086</v>
      </c>
      <c r="E49" s="55" t="s">
        <v>533</v>
      </c>
      <c r="F49" s="158">
        <v>7192.86</v>
      </c>
      <c r="G49" s="116">
        <f t="shared" si="1"/>
        <v>639876.82559999998</v>
      </c>
      <c r="H49" s="106" t="s">
        <v>535</v>
      </c>
      <c r="I49" s="60"/>
      <c r="O49" s="7"/>
      <c r="P49" s="7"/>
      <c r="R49" s="31"/>
      <c r="S49" s="31"/>
    </row>
    <row r="50" spans="1:19" s="2" customFormat="1" ht="254" x14ac:dyDescent="0.25">
      <c r="A50" s="52" t="s">
        <v>1050</v>
      </c>
      <c r="B50" s="53" t="s">
        <v>1051</v>
      </c>
      <c r="C50" s="63" t="s">
        <v>1085</v>
      </c>
      <c r="D50" s="20" t="s">
        <v>1087</v>
      </c>
      <c r="E50" s="55" t="s">
        <v>533</v>
      </c>
      <c r="F50" s="158">
        <v>8192.86</v>
      </c>
      <c r="G50" s="116">
        <f t="shared" si="1"/>
        <v>728836.82559999998</v>
      </c>
      <c r="H50" s="106" t="s">
        <v>535</v>
      </c>
      <c r="I50" s="60"/>
      <c r="O50" s="7"/>
      <c r="P50" s="7"/>
      <c r="R50" s="31"/>
      <c r="S50" s="31"/>
    </row>
    <row r="51" spans="1:19" s="2" customFormat="1" ht="29" x14ac:dyDescent="0.25">
      <c r="A51" s="57"/>
      <c r="B51" s="77"/>
      <c r="C51" s="78"/>
      <c r="D51" s="26" t="s">
        <v>1197</v>
      </c>
      <c r="E51" s="118"/>
      <c r="F51" s="159"/>
      <c r="G51" s="117"/>
      <c r="H51" s="15"/>
      <c r="I51" s="14"/>
      <c r="O51" s="7"/>
      <c r="P51" s="7"/>
      <c r="R51" s="31"/>
      <c r="S51" s="31"/>
    </row>
    <row r="52" spans="1:19" s="2" customFormat="1" ht="42" x14ac:dyDescent="0.25">
      <c r="A52" s="52" t="s">
        <v>1026</v>
      </c>
      <c r="B52" s="53" t="s">
        <v>1459</v>
      </c>
      <c r="C52" s="63" t="s">
        <v>693</v>
      </c>
      <c r="D52" s="20" t="s">
        <v>1088</v>
      </c>
      <c r="E52" s="55" t="s">
        <v>533</v>
      </c>
      <c r="F52" s="158">
        <v>457.14</v>
      </c>
      <c r="G52" s="116">
        <f t="shared" si="1"/>
        <v>40667.174399999996</v>
      </c>
      <c r="H52" s="39"/>
      <c r="I52" s="60"/>
      <c r="O52" s="7"/>
      <c r="P52" s="7"/>
      <c r="R52" s="31"/>
      <c r="S52" s="31"/>
    </row>
    <row r="53" spans="1:19" s="2" customFormat="1" ht="42" x14ac:dyDescent="0.25">
      <c r="A53" s="52" t="s">
        <v>1027</v>
      </c>
      <c r="B53" s="53" t="s">
        <v>1460</v>
      </c>
      <c r="C53" s="63" t="s">
        <v>693</v>
      </c>
      <c r="D53" s="20" t="s">
        <v>1089</v>
      </c>
      <c r="E53" s="55" t="s">
        <v>533</v>
      </c>
      <c r="F53" s="158">
        <v>1385.71</v>
      </c>
      <c r="G53" s="116">
        <f t="shared" si="1"/>
        <v>123272.7616</v>
      </c>
      <c r="H53" s="43"/>
      <c r="I53" s="60"/>
      <c r="O53" s="7"/>
      <c r="P53" s="7"/>
      <c r="R53" s="31"/>
      <c r="S53" s="31"/>
    </row>
    <row r="54" spans="1:19" s="2" customFormat="1" ht="42" x14ac:dyDescent="0.25">
      <c r="A54" s="52" t="s">
        <v>1028</v>
      </c>
      <c r="B54" s="53" t="s">
        <v>1461</v>
      </c>
      <c r="C54" s="63" t="s">
        <v>693</v>
      </c>
      <c r="D54" s="20" t="s">
        <v>1090</v>
      </c>
      <c r="E54" s="55" t="s">
        <v>533</v>
      </c>
      <c r="F54" s="158">
        <v>2528.5700000000002</v>
      </c>
      <c r="G54" s="116">
        <f t="shared" si="1"/>
        <v>224941.58720000001</v>
      </c>
      <c r="H54" s="43"/>
      <c r="I54" s="60"/>
      <c r="O54" s="7"/>
      <c r="P54" s="7"/>
      <c r="R54" s="31"/>
      <c r="S54" s="31"/>
    </row>
    <row r="55" spans="1:19" s="2" customFormat="1" ht="42" x14ac:dyDescent="0.25">
      <c r="A55" s="52" t="s">
        <v>1029</v>
      </c>
      <c r="B55" s="53" t="s">
        <v>1462</v>
      </c>
      <c r="C55" s="63" t="s">
        <v>693</v>
      </c>
      <c r="D55" s="20" t="s">
        <v>1091</v>
      </c>
      <c r="E55" s="55" t="s">
        <v>533</v>
      </c>
      <c r="F55" s="158">
        <v>500</v>
      </c>
      <c r="G55" s="116">
        <f t="shared" si="1"/>
        <v>44480</v>
      </c>
      <c r="H55" s="43"/>
      <c r="I55" s="60"/>
      <c r="O55" s="7"/>
      <c r="P55" s="7"/>
      <c r="R55" s="31"/>
      <c r="S55" s="31"/>
    </row>
    <row r="56" spans="1:19" s="2" customFormat="1" ht="42" x14ac:dyDescent="0.25">
      <c r="A56" s="52" t="s">
        <v>1030</v>
      </c>
      <c r="B56" s="53" t="s">
        <v>1463</v>
      </c>
      <c r="C56" s="63" t="s">
        <v>693</v>
      </c>
      <c r="D56" s="20" t="s">
        <v>1092</v>
      </c>
      <c r="E56" s="55" t="s">
        <v>533</v>
      </c>
      <c r="F56" s="158">
        <v>1214.29</v>
      </c>
      <c r="G56" s="116">
        <f t="shared" si="1"/>
        <v>108023.23839999999</v>
      </c>
      <c r="H56" s="43"/>
      <c r="I56" s="60"/>
      <c r="O56" s="7"/>
      <c r="P56" s="7"/>
      <c r="R56" s="31"/>
      <c r="S56" s="31"/>
    </row>
    <row r="57" spans="1:19" s="2" customFormat="1" ht="42" x14ac:dyDescent="0.25">
      <c r="A57" s="52" t="s">
        <v>1031</v>
      </c>
      <c r="B57" s="53" t="s">
        <v>1464</v>
      </c>
      <c r="C57" s="63" t="s">
        <v>693</v>
      </c>
      <c r="D57" s="20" t="s">
        <v>1093</v>
      </c>
      <c r="E57" s="55" t="s">
        <v>533</v>
      </c>
      <c r="F57" s="158">
        <v>2571.4299999999998</v>
      </c>
      <c r="G57" s="116">
        <f t="shared" si="1"/>
        <v>228754.41279999996</v>
      </c>
      <c r="H57" s="43"/>
      <c r="I57" s="60"/>
      <c r="O57" s="7"/>
      <c r="P57" s="7"/>
      <c r="R57" s="31"/>
      <c r="S57" s="31"/>
    </row>
    <row r="58" spans="1:19" s="2" customFormat="1" ht="36" x14ac:dyDescent="0.25">
      <c r="A58" s="52" t="s">
        <v>1017</v>
      </c>
      <c r="B58" s="53" t="s">
        <v>1465</v>
      </c>
      <c r="C58" s="63" t="s">
        <v>693</v>
      </c>
      <c r="D58" s="20" t="s">
        <v>435</v>
      </c>
      <c r="E58" s="55" t="s">
        <v>533</v>
      </c>
      <c r="F58" s="158">
        <v>742.86</v>
      </c>
      <c r="G58" s="116">
        <f t="shared" si="1"/>
        <v>66084.825599999996</v>
      </c>
      <c r="H58" s="43"/>
      <c r="I58" s="60"/>
      <c r="O58" s="7"/>
      <c r="P58" s="7"/>
      <c r="R58" s="31"/>
      <c r="S58" s="31"/>
    </row>
    <row r="59" spans="1:19" s="2" customFormat="1" ht="42" x14ac:dyDescent="0.25">
      <c r="A59" s="52" t="s">
        <v>1018</v>
      </c>
      <c r="B59" s="53" t="s">
        <v>1466</v>
      </c>
      <c r="C59" s="63" t="s">
        <v>693</v>
      </c>
      <c r="D59" s="20" t="s">
        <v>436</v>
      </c>
      <c r="E59" s="55" t="s">
        <v>533</v>
      </c>
      <c r="F59" s="158">
        <v>742.86</v>
      </c>
      <c r="G59" s="116">
        <f t="shared" si="1"/>
        <v>66084.825599999996</v>
      </c>
      <c r="H59" s="43"/>
      <c r="I59" s="60"/>
      <c r="O59" s="7"/>
      <c r="P59" s="7"/>
      <c r="R59" s="31"/>
      <c r="S59" s="31"/>
    </row>
    <row r="60" spans="1:19" s="2" customFormat="1" ht="42" x14ac:dyDescent="0.25">
      <c r="A60" s="52" t="s">
        <v>1019</v>
      </c>
      <c r="B60" s="53" t="s">
        <v>1467</v>
      </c>
      <c r="C60" s="63" t="s">
        <v>693</v>
      </c>
      <c r="D60" s="20" t="s">
        <v>425</v>
      </c>
      <c r="E60" s="55" t="s">
        <v>533</v>
      </c>
      <c r="F60" s="158">
        <v>742.86</v>
      </c>
      <c r="G60" s="116">
        <f t="shared" si="1"/>
        <v>66084.825599999996</v>
      </c>
      <c r="H60" s="43"/>
      <c r="I60" s="60"/>
      <c r="O60" s="7"/>
      <c r="P60" s="7"/>
      <c r="R60" s="31"/>
      <c r="S60" s="31"/>
    </row>
    <row r="61" spans="1:19" s="2" customFormat="1" ht="36" x14ac:dyDescent="0.25">
      <c r="A61" s="52" t="s">
        <v>1020</v>
      </c>
      <c r="B61" s="53" t="s">
        <v>1468</v>
      </c>
      <c r="C61" s="63" t="s">
        <v>693</v>
      </c>
      <c r="D61" s="20" t="s">
        <v>1108</v>
      </c>
      <c r="E61" s="55" t="s">
        <v>533</v>
      </c>
      <c r="F61" s="158">
        <v>1000</v>
      </c>
      <c r="G61" s="116">
        <f t="shared" si="1"/>
        <v>88960</v>
      </c>
      <c r="H61" s="43"/>
      <c r="I61" s="60"/>
      <c r="O61" s="7"/>
      <c r="P61" s="7"/>
      <c r="R61" s="31"/>
      <c r="S61" s="31"/>
    </row>
    <row r="62" spans="1:19" s="2" customFormat="1" ht="126" x14ac:dyDescent="0.25">
      <c r="A62" s="52" t="s">
        <v>1021</v>
      </c>
      <c r="B62" s="53" t="s">
        <v>1469</v>
      </c>
      <c r="C62" s="63" t="s">
        <v>693</v>
      </c>
      <c r="D62" s="20" t="s">
        <v>1022</v>
      </c>
      <c r="E62" s="55" t="s">
        <v>533</v>
      </c>
      <c r="F62" s="158">
        <v>1842.86</v>
      </c>
      <c r="G62" s="116">
        <f t="shared" si="1"/>
        <v>163940.82559999998</v>
      </c>
      <c r="H62" s="43"/>
      <c r="I62" s="60"/>
      <c r="O62" s="7"/>
      <c r="P62" s="7"/>
      <c r="R62" s="31"/>
      <c r="S62" s="31"/>
    </row>
    <row r="63" spans="1:19" s="2" customFormat="1" ht="126" x14ac:dyDescent="0.25">
      <c r="A63" s="52" t="s">
        <v>1023</v>
      </c>
      <c r="B63" s="53" t="s">
        <v>1470</v>
      </c>
      <c r="C63" s="63" t="s">
        <v>693</v>
      </c>
      <c r="D63" s="20" t="s">
        <v>1024</v>
      </c>
      <c r="E63" s="55" t="s">
        <v>533</v>
      </c>
      <c r="F63" s="158">
        <v>1007.14</v>
      </c>
      <c r="G63" s="116">
        <f t="shared" si="1"/>
        <v>89595.174399999989</v>
      </c>
      <c r="H63" s="43"/>
      <c r="I63" s="60"/>
      <c r="O63" s="7"/>
      <c r="P63" s="7"/>
      <c r="R63" s="31"/>
      <c r="S63" s="31"/>
    </row>
    <row r="64" spans="1:19" s="2" customFormat="1" ht="36" x14ac:dyDescent="0.25">
      <c r="A64" s="52" t="s">
        <v>1025</v>
      </c>
      <c r="B64" s="53" t="s">
        <v>1471</v>
      </c>
      <c r="C64" s="63" t="s">
        <v>693</v>
      </c>
      <c r="D64" s="20" t="s">
        <v>1107</v>
      </c>
      <c r="E64" s="55" t="s">
        <v>533</v>
      </c>
      <c r="F64" s="158">
        <v>700</v>
      </c>
      <c r="G64" s="116">
        <f t="shared" si="1"/>
        <v>62271.999999999993</v>
      </c>
      <c r="H64" s="43"/>
      <c r="I64" s="60"/>
      <c r="O64" s="7"/>
      <c r="P64" s="7"/>
      <c r="R64" s="31"/>
      <c r="S64" s="31"/>
    </row>
    <row r="65" spans="1:19" s="2" customFormat="1" ht="42" x14ac:dyDescent="0.25">
      <c r="A65" s="52" t="s">
        <v>1032</v>
      </c>
      <c r="B65" s="53" t="s">
        <v>1033</v>
      </c>
      <c r="C65" s="63" t="s">
        <v>732</v>
      </c>
      <c r="D65" s="20" t="s">
        <v>1109</v>
      </c>
      <c r="E65" s="55" t="s">
        <v>533</v>
      </c>
      <c r="F65" s="158">
        <v>107.14</v>
      </c>
      <c r="G65" s="116">
        <f t="shared" si="1"/>
        <v>9531.1743999999999</v>
      </c>
      <c r="H65" s="43"/>
      <c r="I65" s="60"/>
      <c r="O65" s="7"/>
      <c r="P65" s="7"/>
      <c r="R65" s="31"/>
      <c r="S65" s="31"/>
    </row>
    <row r="66" spans="1:19" s="2" customFormat="1" ht="42" x14ac:dyDescent="0.25">
      <c r="A66" s="52" t="s">
        <v>1034</v>
      </c>
      <c r="B66" s="53" t="s">
        <v>1035</v>
      </c>
      <c r="C66" s="63" t="s">
        <v>732</v>
      </c>
      <c r="D66" s="20" t="s">
        <v>1110</v>
      </c>
      <c r="E66" s="55" t="s">
        <v>533</v>
      </c>
      <c r="F66" s="158">
        <v>271.43</v>
      </c>
      <c r="G66" s="116">
        <f t="shared" si="1"/>
        <v>24146.412799999998</v>
      </c>
      <c r="H66" s="39"/>
      <c r="I66" s="60"/>
      <c r="O66" s="7"/>
      <c r="P66" s="7"/>
      <c r="R66" s="31"/>
      <c r="S66" s="31"/>
    </row>
    <row r="67" spans="1:19" s="2" customFormat="1" ht="29" x14ac:dyDescent="0.25">
      <c r="A67" s="57"/>
      <c r="B67" s="77"/>
      <c r="C67" s="78"/>
      <c r="D67" s="26" t="s">
        <v>1198</v>
      </c>
      <c r="E67" s="118"/>
      <c r="F67" s="159"/>
      <c r="G67" s="117"/>
      <c r="H67" s="15"/>
      <c r="I67" s="14"/>
      <c r="O67" s="7"/>
      <c r="P67" s="7"/>
      <c r="R67" s="31"/>
      <c r="S67" s="31"/>
    </row>
    <row r="68" spans="1:19" s="2" customFormat="1" ht="63" x14ac:dyDescent="0.25">
      <c r="A68" s="61" t="s">
        <v>1199</v>
      </c>
      <c r="B68" s="62" t="s">
        <v>1200</v>
      </c>
      <c r="C68" s="63" t="s">
        <v>1164</v>
      </c>
      <c r="D68" s="20" t="s">
        <v>1201</v>
      </c>
      <c r="E68" s="55" t="s">
        <v>533</v>
      </c>
      <c r="F68" s="158">
        <v>4428.57</v>
      </c>
      <c r="G68" s="116">
        <f t="shared" si="1"/>
        <v>393965.58719999995</v>
      </c>
      <c r="H68" s="106" t="s">
        <v>535</v>
      </c>
      <c r="I68" s="42" t="s">
        <v>531</v>
      </c>
      <c r="O68" s="29"/>
      <c r="P68" s="7"/>
      <c r="R68" s="31"/>
      <c r="S68" s="31"/>
    </row>
    <row r="69" spans="1:19" s="2" customFormat="1" ht="63" x14ac:dyDescent="0.25">
      <c r="A69" s="52" t="s">
        <v>1202</v>
      </c>
      <c r="B69" s="53" t="s">
        <v>1203</v>
      </c>
      <c r="C69" s="63" t="s">
        <v>1224</v>
      </c>
      <c r="D69" s="20" t="s">
        <v>1204</v>
      </c>
      <c r="E69" s="55" t="s">
        <v>533</v>
      </c>
      <c r="F69" s="158">
        <v>5278.57</v>
      </c>
      <c r="G69" s="116">
        <f t="shared" si="1"/>
        <v>469581.58719999995</v>
      </c>
      <c r="H69" s="106" t="s">
        <v>535</v>
      </c>
      <c r="I69" s="42" t="s">
        <v>531</v>
      </c>
      <c r="O69" s="29"/>
      <c r="P69" s="7"/>
      <c r="R69" s="31"/>
      <c r="S69" s="31"/>
    </row>
    <row r="70" spans="1:19" s="2" customFormat="1" ht="105" x14ac:dyDescent="0.25">
      <c r="A70" s="52" t="s">
        <v>1205</v>
      </c>
      <c r="B70" s="53" t="s">
        <v>1206</v>
      </c>
      <c r="C70" s="63" t="s">
        <v>1165</v>
      </c>
      <c r="D70" s="59" t="s">
        <v>1207</v>
      </c>
      <c r="E70" s="55" t="s">
        <v>533</v>
      </c>
      <c r="F70" s="158">
        <v>5292.86</v>
      </c>
      <c r="G70" s="116">
        <f t="shared" si="1"/>
        <v>470852.82559999992</v>
      </c>
      <c r="H70" s="106" t="s">
        <v>535</v>
      </c>
      <c r="I70" s="42" t="s">
        <v>531</v>
      </c>
      <c r="O70" s="29"/>
      <c r="P70" s="7"/>
      <c r="R70" s="31"/>
      <c r="S70" s="31"/>
    </row>
    <row r="71" spans="1:19" s="2" customFormat="1" ht="105" x14ac:dyDescent="0.25">
      <c r="A71" s="52" t="s">
        <v>1208</v>
      </c>
      <c r="B71" s="53" t="s">
        <v>1209</v>
      </c>
      <c r="C71" s="63" t="s">
        <v>1225</v>
      </c>
      <c r="D71" s="59" t="s">
        <v>1210</v>
      </c>
      <c r="E71" s="55" t="s">
        <v>533</v>
      </c>
      <c r="F71" s="158">
        <v>5900</v>
      </c>
      <c r="G71" s="116">
        <f t="shared" si="1"/>
        <v>524864</v>
      </c>
      <c r="H71" s="106" t="s">
        <v>535</v>
      </c>
      <c r="I71" s="42" t="s">
        <v>531</v>
      </c>
      <c r="O71" s="29"/>
      <c r="P71" s="7"/>
      <c r="R71" s="31"/>
      <c r="S71" s="31"/>
    </row>
    <row r="72" spans="1:19" s="2" customFormat="1" ht="105" x14ac:dyDescent="0.25">
      <c r="A72" s="52" t="s">
        <v>1211</v>
      </c>
      <c r="B72" s="53" t="s">
        <v>1212</v>
      </c>
      <c r="C72" s="63" t="s">
        <v>1226</v>
      </c>
      <c r="D72" s="59" t="s">
        <v>1213</v>
      </c>
      <c r="E72" s="55" t="s">
        <v>533</v>
      </c>
      <c r="F72" s="158">
        <v>9128.57</v>
      </c>
      <c r="G72" s="116">
        <f t="shared" si="1"/>
        <v>812077.58719999995</v>
      </c>
      <c r="H72" s="106" t="s">
        <v>535</v>
      </c>
      <c r="I72" s="42" t="s">
        <v>531</v>
      </c>
      <c r="O72" s="29"/>
      <c r="P72" s="7"/>
      <c r="R72" s="31"/>
      <c r="S72" s="31"/>
    </row>
    <row r="73" spans="1:19" s="2" customFormat="1" ht="105" x14ac:dyDescent="0.25">
      <c r="A73" s="52" t="s">
        <v>1214</v>
      </c>
      <c r="B73" s="53" t="s">
        <v>1215</v>
      </c>
      <c r="C73" s="63" t="s">
        <v>1227</v>
      </c>
      <c r="D73" s="59" t="s">
        <v>1216</v>
      </c>
      <c r="E73" s="55" t="s">
        <v>533</v>
      </c>
      <c r="F73" s="158">
        <v>10971.43</v>
      </c>
      <c r="G73" s="116">
        <f t="shared" si="1"/>
        <v>976018.41279999993</v>
      </c>
      <c r="H73" s="106" t="s">
        <v>535</v>
      </c>
      <c r="I73" s="42" t="s">
        <v>531</v>
      </c>
      <c r="O73" s="29"/>
      <c r="P73" s="7"/>
      <c r="R73" s="31"/>
      <c r="S73" s="31"/>
    </row>
    <row r="74" spans="1:19" s="2" customFormat="1" ht="105" x14ac:dyDescent="0.25">
      <c r="A74" s="52" t="s">
        <v>1217</v>
      </c>
      <c r="B74" s="53" t="s">
        <v>1218</v>
      </c>
      <c r="C74" s="63" t="s">
        <v>1228</v>
      </c>
      <c r="D74" s="59" t="s">
        <v>1219</v>
      </c>
      <c r="E74" s="55" t="s">
        <v>533</v>
      </c>
      <c r="F74" s="158">
        <v>11571.43</v>
      </c>
      <c r="G74" s="116">
        <f t="shared" si="1"/>
        <v>1029394.4127999999</v>
      </c>
      <c r="H74" s="106" t="s">
        <v>535</v>
      </c>
      <c r="I74" s="42" t="s">
        <v>531</v>
      </c>
      <c r="O74" s="29"/>
      <c r="P74" s="7"/>
      <c r="R74" s="31"/>
      <c r="S74" s="31"/>
    </row>
    <row r="75" spans="1:19" s="2" customFormat="1" ht="105" x14ac:dyDescent="0.25">
      <c r="A75" s="52" t="s">
        <v>1220</v>
      </c>
      <c r="B75" s="53" t="s">
        <v>1221</v>
      </c>
      <c r="C75" s="63" t="s">
        <v>1229</v>
      </c>
      <c r="D75" s="59" t="s">
        <v>1222</v>
      </c>
      <c r="E75" s="55" t="s">
        <v>533</v>
      </c>
      <c r="F75" s="158">
        <v>14814.29</v>
      </c>
      <c r="G75" s="116">
        <f t="shared" si="1"/>
        <v>1317879.2383999999</v>
      </c>
      <c r="H75" s="106" t="s">
        <v>535</v>
      </c>
      <c r="I75" s="42" t="s">
        <v>531</v>
      </c>
      <c r="O75" s="29"/>
      <c r="P75" s="7"/>
      <c r="R75" s="31"/>
      <c r="S75" s="31"/>
    </row>
    <row r="76" spans="1:19" s="4" customFormat="1" ht="29" x14ac:dyDescent="0.35">
      <c r="A76" s="79"/>
      <c r="B76" s="80"/>
      <c r="C76" s="80"/>
      <c r="D76" s="41" t="s">
        <v>1223</v>
      </c>
      <c r="E76" s="121"/>
      <c r="F76" s="159"/>
      <c r="G76" s="117"/>
      <c r="H76" s="107"/>
      <c r="I76" s="12"/>
      <c r="O76" s="7"/>
      <c r="P76" s="7"/>
      <c r="Q76" s="37"/>
      <c r="R76" s="30"/>
      <c r="S76" s="30"/>
    </row>
    <row r="77" spans="1:19" s="2" customFormat="1" ht="63" x14ac:dyDescent="0.25">
      <c r="A77" s="52" t="s">
        <v>785</v>
      </c>
      <c r="B77" s="53" t="s">
        <v>1594</v>
      </c>
      <c r="C77" s="54" t="s">
        <v>1230</v>
      </c>
      <c r="D77" s="59" t="s">
        <v>1231</v>
      </c>
      <c r="E77" s="55" t="s">
        <v>533</v>
      </c>
      <c r="F77" s="158">
        <v>1928.57</v>
      </c>
      <c r="G77" s="116">
        <f t="shared" si="1"/>
        <v>171565.58719999998</v>
      </c>
      <c r="H77" s="106"/>
      <c r="I77" s="42" t="s">
        <v>531</v>
      </c>
      <c r="O77" s="29"/>
      <c r="P77" s="7"/>
      <c r="R77" s="31"/>
      <c r="S77" s="31"/>
    </row>
    <row r="78" spans="1:19" s="2" customFormat="1" ht="42" x14ac:dyDescent="0.25">
      <c r="A78" s="52" t="s">
        <v>1232</v>
      </c>
      <c r="B78" s="53" t="s">
        <v>1472</v>
      </c>
      <c r="C78" s="54" t="s">
        <v>1262</v>
      </c>
      <c r="D78" s="20" t="s">
        <v>1317</v>
      </c>
      <c r="E78" s="55" t="s">
        <v>533</v>
      </c>
      <c r="F78" s="158">
        <v>864.29</v>
      </c>
      <c r="G78" s="116">
        <f t="shared" si="1"/>
        <v>76887.238399999987</v>
      </c>
      <c r="H78" s="106"/>
      <c r="I78" s="42" t="s">
        <v>531</v>
      </c>
      <c r="O78" s="29"/>
      <c r="P78" s="7"/>
      <c r="R78" s="31"/>
      <c r="S78" s="31"/>
    </row>
    <row r="79" spans="1:19" s="2" customFormat="1" ht="42" x14ac:dyDescent="0.25">
      <c r="A79" s="52" t="s">
        <v>1233</v>
      </c>
      <c r="B79" s="53" t="s">
        <v>1473</v>
      </c>
      <c r="C79" s="54" t="s">
        <v>1263</v>
      </c>
      <c r="D79" s="20" t="s">
        <v>1318</v>
      </c>
      <c r="E79" s="55" t="s">
        <v>533</v>
      </c>
      <c r="F79" s="158">
        <v>4700</v>
      </c>
      <c r="G79" s="116">
        <f t="shared" si="1"/>
        <v>418111.99999999994</v>
      </c>
      <c r="H79" s="106"/>
      <c r="I79" s="42" t="s">
        <v>531</v>
      </c>
      <c r="O79" s="29"/>
      <c r="P79" s="7"/>
      <c r="R79" s="31"/>
      <c r="S79" s="31"/>
    </row>
    <row r="80" spans="1:19" s="2" customFormat="1" ht="42" x14ac:dyDescent="0.25">
      <c r="A80" s="52" t="s">
        <v>1234</v>
      </c>
      <c r="B80" s="53" t="s">
        <v>1474</v>
      </c>
      <c r="C80" s="54" t="s">
        <v>1264</v>
      </c>
      <c r="D80" s="20" t="s">
        <v>1319</v>
      </c>
      <c r="E80" s="55" t="s">
        <v>533</v>
      </c>
      <c r="F80" s="158">
        <v>7142.86</v>
      </c>
      <c r="G80" s="116">
        <f t="shared" si="1"/>
        <v>635428.82559999998</v>
      </c>
      <c r="H80" s="106"/>
      <c r="I80" s="42" t="s">
        <v>531</v>
      </c>
      <c r="O80" s="29"/>
      <c r="P80" s="7"/>
      <c r="R80" s="31"/>
      <c r="S80" s="31"/>
    </row>
    <row r="81" spans="1:19" s="2" customFormat="1" ht="42" x14ac:dyDescent="0.25">
      <c r="A81" s="52" t="s">
        <v>1235</v>
      </c>
      <c r="B81" s="53" t="s">
        <v>1475</v>
      </c>
      <c r="C81" s="54" t="s">
        <v>1265</v>
      </c>
      <c r="D81" s="20" t="s">
        <v>1320</v>
      </c>
      <c r="E81" s="55" t="s">
        <v>533</v>
      </c>
      <c r="F81" s="158">
        <v>621.42999999999995</v>
      </c>
      <c r="G81" s="116">
        <f t="shared" si="1"/>
        <v>55282.412799999991</v>
      </c>
      <c r="H81" s="106"/>
      <c r="I81" s="42" t="s">
        <v>531</v>
      </c>
      <c r="O81" s="29"/>
      <c r="P81" s="7"/>
      <c r="R81" s="31"/>
      <c r="S81" s="31"/>
    </row>
    <row r="82" spans="1:19" s="2" customFormat="1" ht="42" x14ac:dyDescent="0.25">
      <c r="A82" s="52" t="s">
        <v>1236</v>
      </c>
      <c r="B82" s="53" t="s">
        <v>1476</v>
      </c>
      <c r="C82" s="54" t="s">
        <v>1266</v>
      </c>
      <c r="D82" s="20" t="s">
        <v>1321</v>
      </c>
      <c r="E82" s="55" t="s">
        <v>533</v>
      </c>
      <c r="F82" s="158">
        <v>5692.86</v>
      </c>
      <c r="G82" s="116">
        <f t="shared" si="1"/>
        <v>506436.82559999992</v>
      </c>
      <c r="H82" s="106"/>
      <c r="I82" s="42" t="s">
        <v>531</v>
      </c>
      <c r="O82" s="29"/>
      <c r="P82" s="7"/>
      <c r="R82" s="31"/>
      <c r="S82" s="31"/>
    </row>
    <row r="83" spans="1:19" s="2" customFormat="1" ht="42" x14ac:dyDescent="0.25">
      <c r="A83" s="52" t="s">
        <v>1237</v>
      </c>
      <c r="B83" s="53" t="s">
        <v>1477</v>
      </c>
      <c r="C83" s="54" t="s">
        <v>1267</v>
      </c>
      <c r="D83" s="20" t="s">
        <v>1322</v>
      </c>
      <c r="E83" s="55" t="s">
        <v>533</v>
      </c>
      <c r="F83" s="158">
        <v>9535.7099999999991</v>
      </c>
      <c r="G83" s="116">
        <f t="shared" si="1"/>
        <v>848296.76159999985</v>
      </c>
      <c r="H83" s="106"/>
      <c r="I83" s="42" t="s">
        <v>531</v>
      </c>
      <c r="O83" s="29"/>
      <c r="P83" s="7"/>
      <c r="R83" s="31"/>
      <c r="S83" s="31"/>
    </row>
    <row r="84" spans="1:19" s="2" customFormat="1" ht="63" x14ac:dyDescent="0.25">
      <c r="A84" s="52" t="s">
        <v>1238</v>
      </c>
      <c r="B84" s="53" t="s">
        <v>1478</v>
      </c>
      <c r="C84" s="54" t="s">
        <v>1239</v>
      </c>
      <c r="D84" s="59" t="s">
        <v>1240</v>
      </c>
      <c r="E84" s="55" t="s">
        <v>533</v>
      </c>
      <c r="F84" s="158">
        <v>1000</v>
      </c>
      <c r="G84" s="116">
        <f t="shared" si="1"/>
        <v>88960</v>
      </c>
      <c r="H84" s="106"/>
      <c r="I84" s="42" t="s">
        <v>531</v>
      </c>
      <c r="O84" s="29"/>
      <c r="P84" s="7"/>
      <c r="R84" s="31"/>
      <c r="S84" s="31"/>
    </row>
    <row r="85" spans="1:19" s="2" customFormat="1" ht="42" x14ac:dyDescent="0.25">
      <c r="A85" s="52" t="s">
        <v>786</v>
      </c>
      <c r="B85" s="53" t="s">
        <v>1595</v>
      </c>
      <c r="C85" s="54" t="s">
        <v>1241</v>
      </c>
      <c r="D85" s="59" t="s">
        <v>1242</v>
      </c>
      <c r="E85" s="55" t="s">
        <v>533</v>
      </c>
      <c r="F85" s="158">
        <v>1414.29</v>
      </c>
      <c r="G85" s="116">
        <f t="shared" ref="G85:G148" si="2">F85*$B$1</f>
        <v>125815.23839999999</v>
      </c>
      <c r="H85" s="106"/>
      <c r="I85" s="42" t="s">
        <v>531</v>
      </c>
      <c r="O85" s="29"/>
      <c r="P85" s="7"/>
      <c r="R85" s="31"/>
      <c r="S85" s="31"/>
    </row>
    <row r="86" spans="1:19" s="2" customFormat="1" ht="42" x14ac:dyDescent="0.25">
      <c r="A86" s="52" t="s">
        <v>792</v>
      </c>
      <c r="B86" s="53" t="s">
        <v>1596</v>
      </c>
      <c r="C86" s="54" t="s">
        <v>1243</v>
      </c>
      <c r="D86" s="59" t="s">
        <v>1244</v>
      </c>
      <c r="E86" s="55" t="s">
        <v>533</v>
      </c>
      <c r="F86" s="158">
        <v>1414.29</v>
      </c>
      <c r="G86" s="116">
        <f t="shared" si="2"/>
        <v>125815.23839999999</v>
      </c>
      <c r="H86" s="106"/>
      <c r="I86" s="42" t="s">
        <v>531</v>
      </c>
      <c r="O86" s="29"/>
      <c r="P86" s="7"/>
      <c r="R86" s="31"/>
      <c r="S86" s="31"/>
    </row>
    <row r="87" spans="1:19" s="2" customFormat="1" ht="63" x14ac:dyDescent="0.25">
      <c r="A87" s="52" t="s">
        <v>793</v>
      </c>
      <c r="B87" s="53" t="s">
        <v>1597</v>
      </c>
      <c r="C87" s="54" t="s">
        <v>1245</v>
      </c>
      <c r="D87" s="59" t="s">
        <v>1246</v>
      </c>
      <c r="E87" s="55" t="s">
        <v>533</v>
      </c>
      <c r="F87" s="158">
        <v>2142.86</v>
      </c>
      <c r="G87" s="116">
        <f t="shared" si="2"/>
        <v>190628.82560000001</v>
      </c>
      <c r="H87" s="106"/>
      <c r="I87" s="42" t="s">
        <v>531</v>
      </c>
      <c r="O87" s="29"/>
      <c r="P87" s="7"/>
      <c r="R87" s="31"/>
      <c r="S87" s="31"/>
    </row>
    <row r="88" spans="1:19" s="2" customFormat="1" ht="42" x14ac:dyDescent="0.25">
      <c r="A88" s="52" t="s">
        <v>787</v>
      </c>
      <c r="B88" s="53" t="s">
        <v>1598</v>
      </c>
      <c r="C88" s="54" t="s">
        <v>1247</v>
      </c>
      <c r="D88" s="59" t="s">
        <v>1248</v>
      </c>
      <c r="E88" s="55" t="s">
        <v>533</v>
      </c>
      <c r="F88" s="158">
        <v>1414.29</v>
      </c>
      <c r="G88" s="116">
        <f t="shared" si="2"/>
        <v>125815.23839999999</v>
      </c>
      <c r="H88" s="106"/>
      <c r="I88" s="42" t="s">
        <v>531</v>
      </c>
      <c r="O88" s="29"/>
      <c r="P88" s="7"/>
      <c r="R88" s="31"/>
      <c r="S88" s="31"/>
    </row>
    <row r="89" spans="1:19" s="2" customFormat="1" ht="42" x14ac:dyDescent="0.25">
      <c r="A89" s="52" t="s">
        <v>788</v>
      </c>
      <c r="B89" s="53" t="s">
        <v>1599</v>
      </c>
      <c r="C89" s="54" t="s">
        <v>1249</v>
      </c>
      <c r="D89" s="59" t="s">
        <v>1250</v>
      </c>
      <c r="E89" s="55" t="s">
        <v>533</v>
      </c>
      <c r="F89" s="158">
        <v>1414.29</v>
      </c>
      <c r="G89" s="116">
        <f t="shared" si="2"/>
        <v>125815.23839999999</v>
      </c>
      <c r="H89" s="106"/>
      <c r="I89" s="42" t="s">
        <v>531</v>
      </c>
      <c r="O89" s="29"/>
      <c r="P89" s="7"/>
      <c r="R89" s="31"/>
      <c r="S89" s="31"/>
    </row>
    <row r="90" spans="1:19" s="2" customFormat="1" ht="36" x14ac:dyDescent="0.25">
      <c r="A90" s="52" t="s">
        <v>794</v>
      </c>
      <c r="B90" s="53" t="s">
        <v>1600</v>
      </c>
      <c r="C90" s="54" t="s">
        <v>1251</v>
      </c>
      <c r="D90" s="59" t="s">
        <v>1252</v>
      </c>
      <c r="E90" s="55" t="s">
        <v>533</v>
      </c>
      <c r="F90" s="158">
        <v>1842.86</v>
      </c>
      <c r="G90" s="116">
        <f t="shared" si="2"/>
        <v>163940.82559999998</v>
      </c>
      <c r="H90" s="106"/>
      <c r="I90" s="42" t="s">
        <v>531</v>
      </c>
      <c r="O90" s="29"/>
      <c r="P90" s="7"/>
      <c r="R90" s="31"/>
      <c r="S90" s="31"/>
    </row>
    <row r="91" spans="1:19" s="2" customFormat="1" ht="42" x14ac:dyDescent="0.25">
      <c r="A91" s="52" t="s">
        <v>789</v>
      </c>
      <c r="B91" s="53" t="s">
        <v>1601</v>
      </c>
      <c r="C91" s="54" t="s">
        <v>1253</v>
      </c>
      <c r="D91" s="59" t="s">
        <v>1254</v>
      </c>
      <c r="E91" s="55" t="s">
        <v>533</v>
      </c>
      <c r="F91" s="158">
        <v>1414.29</v>
      </c>
      <c r="G91" s="116">
        <f t="shared" si="2"/>
        <v>125815.23839999999</v>
      </c>
      <c r="H91" s="106"/>
      <c r="I91" s="42" t="s">
        <v>531</v>
      </c>
      <c r="O91" s="29"/>
      <c r="P91" s="7"/>
      <c r="R91" s="31"/>
      <c r="S91" s="31"/>
    </row>
    <row r="92" spans="1:19" s="2" customFormat="1" ht="42" x14ac:dyDescent="0.25">
      <c r="A92" s="52" t="s">
        <v>790</v>
      </c>
      <c r="B92" s="53" t="s">
        <v>1602</v>
      </c>
      <c r="C92" s="54" t="s">
        <v>1255</v>
      </c>
      <c r="D92" s="59" t="s">
        <v>1256</v>
      </c>
      <c r="E92" s="55" t="s">
        <v>533</v>
      </c>
      <c r="F92" s="158">
        <v>1414.29</v>
      </c>
      <c r="G92" s="116">
        <f t="shared" si="2"/>
        <v>125815.23839999999</v>
      </c>
      <c r="H92" s="106"/>
      <c r="I92" s="42" t="s">
        <v>531</v>
      </c>
      <c r="O92" s="29"/>
      <c r="P92" s="7"/>
      <c r="R92" s="31"/>
      <c r="S92" s="31"/>
    </row>
    <row r="93" spans="1:19" s="2" customFormat="1" ht="42" x14ac:dyDescent="0.25">
      <c r="A93" s="52" t="s">
        <v>791</v>
      </c>
      <c r="B93" s="53" t="s">
        <v>1603</v>
      </c>
      <c r="C93" s="54" t="s">
        <v>1257</v>
      </c>
      <c r="D93" s="59" t="s">
        <v>1258</v>
      </c>
      <c r="E93" s="55" t="s">
        <v>533</v>
      </c>
      <c r="F93" s="158">
        <v>1414.29</v>
      </c>
      <c r="G93" s="116">
        <f t="shared" si="2"/>
        <v>125815.23839999999</v>
      </c>
      <c r="H93" s="106"/>
      <c r="I93" s="42" t="s">
        <v>531</v>
      </c>
      <c r="O93" s="29"/>
      <c r="P93" s="7"/>
      <c r="R93" s="31"/>
      <c r="S93" s="31"/>
    </row>
    <row r="94" spans="1:19" s="2" customFormat="1" ht="63" x14ac:dyDescent="0.25">
      <c r="A94" s="52" t="s">
        <v>1259</v>
      </c>
      <c r="B94" s="53" t="s">
        <v>1604</v>
      </c>
      <c r="C94" s="54" t="s">
        <v>1260</v>
      </c>
      <c r="D94" s="59" t="s">
        <v>1261</v>
      </c>
      <c r="E94" s="55" t="s">
        <v>533</v>
      </c>
      <c r="F94" s="158">
        <v>3571.43</v>
      </c>
      <c r="G94" s="116">
        <f t="shared" si="2"/>
        <v>317714.41279999999</v>
      </c>
      <c r="H94" s="106"/>
      <c r="I94" s="60"/>
      <c r="O94" s="29"/>
      <c r="P94" s="7"/>
      <c r="R94" s="31"/>
      <c r="S94" s="31"/>
    </row>
    <row r="95" spans="1:19" s="4" customFormat="1" ht="29" x14ac:dyDescent="0.35">
      <c r="A95" s="79"/>
      <c r="B95" s="80"/>
      <c r="C95" s="80"/>
      <c r="D95" s="115" t="s">
        <v>1268</v>
      </c>
      <c r="E95" s="122"/>
      <c r="F95" s="159"/>
      <c r="G95" s="117"/>
      <c r="H95" s="107"/>
      <c r="I95" s="12"/>
      <c r="O95" s="7"/>
      <c r="P95" s="7"/>
      <c r="Q95" s="37"/>
      <c r="R95" s="30"/>
      <c r="S95" s="30"/>
    </row>
    <row r="96" spans="1:19" s="2" customFormat="1" ht="63" x14ac:dyDescent="0.25">
      <c r="A96" s="52" t="s">
        <v>1269</v>
      </c>
      <c r="B96" s="53" t="s">
        <v>1270</v>
      </c>
      <c r="C96" s="54" t="s">
        <v>1225</v>
      </c>
      <c r="D96" s="59" t="s">
        <v>1271</v>
      </c>
      <c r="E96" s="55" t="s">
        <v>533</v>
      </c>
      <c r="F96" s="158">
        <v>7471.43</v>
      </c>
      <c r="G96" s="116">
        <f t="shared" si="2"/>
        <v>664658.41279999993</v>
      </c>
      <c r="H96" s="106" t="s">
        <v>535</v>
      </c>
      <c r="I96" s="42" t="s">
        <v>531</v>
      </c>
      <c r="O96" s="29"/>
      <c r="P96" s="7"/>
      <c r="R96" s="31"/>
      <c r="S96" s="31"/>
    </row>
    <row r="97" spans="1:19" s="2" customFormat="1" ht="84" x14ac:dyDescent="0.25">
      <c r="A97" s="52" t="s">
        <v>1272</v>
      </c>
      <c r="B97" s="53" t="s">
        <v>1273</v>
      </c>
      <c r="C97" s="54" t="s">
        <v>1227</v>
      </c>
      <c r="D97" s="59" t="s">
        <v>1274</v>
      </c>
      <c r="E97" s="55" t="s">
        <v>533</v>
      </c>
      <c r="F97" s="158">
        <v>13614.29</v>
      </c>
      <c r="G97" s="116">
        <f t="shared" si="2"/>
        <v>1211127.2383999999</v>
      </c>
      <c r="H97" s="106" t="s">
        <v>535</v>
      </c>
      <c r="I97" s="42" t="s">
        <v>531</v>
      </c>
      <c r="O97" s="29"/>
      <c r="P97" s="7"/>
      <c r="R97" s="31"/>
      <c r="S97" s="31"/>
    </row>
    <row r="98" spans="1:19" s="2" customFormat="1" ht="84" x14ac:dyDescent="0.25">
      <c r="A98" s="52" t="s">
        <v>1275</v>
      </c>
      <c r="B98" s="53" t="s">
        <v>1276</v>
      </c>
      <c r="C98" s="54" t="s">
        <v>1229</v>
      </c>
      <c r="D98" s="59" t="s">
        <v>1277</v>
      </c>
      <c r="E98" s="55" t="s">
        <v>533</v>
      </c>
      <c r="F98" s="158">
        <v>17757.14</v>
      </c>
      <c r="G98" s="116">
        <f t="shared" si="2"/>
        <v>1579675.1743999999</v>
      </c>
      <c r="H98" s="106" t="s">
        <v>535</v>
      </c>
      <c r="I98" s="42" t="s">
        <v>531</v>
      </c>
      <c r="O98" s="29"/>
      <c r="P98" s="7"/>
      <c r="R98" s="31"/>
      <c r="S98" s="31"/>
    </row>
    <row r="99" spans="1:19" s="4" customFormat="1" ht="29" x14ac:dyDescent="0.35">
      <c r="A99" s="79"/>
      <c r="B99" s="80"/>
      <c r="C99" s="80"/>
      <c r="D99" s="115" t="s">
        <v>1278</v>
      </c>
      <c r="E99" s="122"/>
      <c r="F99" s="159"/>
      <c r="G99" s="117"/>
      <c r="H99" s="47"/>
      <c r="I99" s="47"/>
      <c r="O99" s="7"/>
      <c r="P99" s="7"/>
      <c r="Q99" s="37"/>
      <c r="R99" s="30"/>
      <c r="S99" s="30"/>
    </row>
    <row r="100" spans="1:19" s="2" customFormat="1" ht="63" x14ac:dyDescent="0.25">
      <c r="A100" s="52" t="s">
        <v>1279</v>
      </c>
      <c r="B100" s="53" t="s">
        <v>1605</v>
      </c>
      <c r="C100" s="54" t="s">
        <v>1280</v>
      </c>
      <c r="D100" s="59" t="s">
        <v>1281</v>
      </c>
      <c r="E100" s="55" t="s">
        <v>533</v>
      </c>
      <c r="F100" s="158">
        <v>3928.57</v>
      </c>
      <c r="G100" s="116">
        <f t="shared" si="2"/>
        <v>349485.58720000001</v>
      </c>
      <c r="H100" s="106"/>
      <c r="I100" s="42" t="s">
        <v>531</v>
      </c>
      <c r="O100" s="29"/>
      <c r="P100" s="7"/>
      <c r="R100" s="31"/>
      <c r="S100" s="31"/>
    </row>
    <row r="101" spans="1:19" s="2" customFormat="1" ht="42" x14ac:dyDescent="0.25">
      <c r="A101" s="52" t="s">
        <v>1282</v>
      </c>
      <c r="B101" s="53" t="s">
        <v>1606</v>
      </c>
      <c r="C101" s="54" t="s">
        <v>1325</v>
      </c>
      <c r="D101" s="59" t="s">
        <v>1323</v>
      </c>
      <c r="E101" s="55" t="s">
        <v>533</v>
      </c>
      <c r="F101" s="158">
        <v>6142.86</v>
      </c>
      <c r="G101" s="116">
        <f t="shared" si="2"/>
        <v>546468.82559999998</v>
      </c>
      <c r="H101" s="106"/>
      <c r="I101" s="42" t="s">
        <v>531</v>
      </c>
      <c r="O101" s="29"/>
      <c r="P101" s="7"/>
      <c r="R101" s="31"/>
      <c r="S101" s="31"/>
    </row>
    <row r="102" spans="1:19" s="2" customFormat="1" ht="42" x14ac:dyDescent="0.25">
      <c r="A102" s="52" t="s">
        <v>1283</v>
      </c>
      <c r="B102" s="53" t="s">
        <v>1607</v>
      </c>
      <c r="C102" s="54" t="s">
        <v>1326</v>
      </c>
      <c r="D102" s="59" t="s">
        <v>1324</v>
      </c>
      <c r="E102" s="55" t="s">
        <v>533</v>
      </c>
      <c r="F102" s="158">
        <v>10285.709999999999</v>
      </c>
      <c r="G102" s="116">
        <f t="shared" si="2"/>
        <v>915016.76159999985</v>
      </c>
      <c r="H102" s="106"/>
      <c r="I102" s="42" t="s">
        <v>531</v>
      </c>
      <c r="O102" s="29"/>
      <c r="P102" s="7"/>
      <c r="R102" s="31"/>
      <c r="S102" s="31"/>
    </row>
    <row r="103" spans="1:19" s="2" customFormat="1" ht="63" x14ac:dyDescent="0.25">
      <c r="A103" s="52" t="s">
        <v>1284</v>
      </c>
      <c r="B103" s="53" t="s">
        <v>1608</v>
      </c>
      <c r="C103" s="54" t="s">
        <v>1285</v>
      </c>
      <c r="D103" s="59" t="s">
        <v>1286</v>
      </c>
      <c r="E103" s="55" t="s">
        <v>533</v>
      </c>
      <c r="F103" s="158">
        <v>1114.29</v>
      </c>
      <c r="G103" s="116">
        <f t="shared" si="2"/>
        <v>99127.238399999987</v>
      </c>
      <c r="H103" s="106"/>
      <c r="I103" s="42" t="s">
        <v>531</v>
      </c>
      <c r="O103" s="29"/>
      <c r="P103" s="7"/>
      <c r="R103" s="31"/>
      <c r="S103" s="31"/>
    </row>
    <row r="104" spans="1:19" s="2" customFormat="1" ht="42" x14ac:dyDescent="0.25">
      <c r="A104" s="52" t="s">
        <v>1287</v>
      </c>
      <c r="B104" s="53" t="s">
        <v>1609</v>
      </c>
      <c r="C104" s="54" t="s">
        <v>1241</v>
      </c>
      <c r="D104" s="59" t="s">
        <v>1288</v>
      </c>
      <c r="E104" s="55" t="s">
        <v>533</v>
      </c>
      <c r="F104" s="158">
        <v>2214.29</v>
      </c>
      <c r="G104" s="116">
        <f t="shared" si="2"/>
        <v>196983.23839999997</v>
      </c>
      <c r="H104" s="106"/>
      <c r="I104" s="42" t="s">
        <v>531</v>
      </c>
      <c r="O104" s="29"/>
      <c r="P104" s="7"/>
      <c r="R104" s="31"/>
      <c r="S104" s="31"/>
    </row>
    <row r="105" spans="1:19" s="2" customFormat="1" ht="63" x14ac:dyDescent="0.25">
      <c r="A105" s="52" t="s">
        <v>1289</v>
      </c>
      <c r="B105" s="53" t="s">
        <v>1610</v>
      </c>
      <c r="C105" s="54" t="s">
        <v>1290</v>
      </c>
      <c r="D105" s="59" t="s">
        <v>1291</v>
      </c>
      <c r="E105" s="55" t="s">
        <v>533</v>
      </c>
      <c r="F105" s="158">
        <v>2742.86</v>
      </c>
      <c r="G105" s="116">
        <f t="shared" si="2"/>
        <v>244004.82559999998</v>
      </c>
      <c r="H105" s="106"/>
      <c r="I105" s="42" t="s">
        <v>531</v>
      </c>
      <c r="O105" s="29"/>
      <c r="P105" s="7"/>
      <c r="R105" s="31"/>
      <c r="S105" s="31"/>
    </row>
    <row r="106" spans="1:19" s="2" customFormat="1" ht="42" x14ac:dyDescent="0.25">
      <c r="A106" s="52" t="s">
        <v>1292</v>
      </c>
      <c r="B106" s="53" t="s">
        <v>1611</v>
      </c>
      <c r="C106" s="54" t="s">
        <v>1293</v>
      </c>
      <c r="D106" s="59" t="s">
        <v>1294</v>
      </c>
      <c r="E106" s="55" t="s">
        <v>533</v>
      </c>
      <c r="F106" s="158">
        <v>2214.29</v>
      </c>
      <c r="G106" s="116">
        <f t="shared" si="2"/>
        <v>196983.23839999997</v>
      </c>
      <c r="H106" s="106"/>
      <c r="I106" s="42" t="s">
        <v>531</v>
      </c>
      <c r="O106" s="29"/>
      <c r="P106" s="7"/>
      <c r="R106" s="31"/>
      <c r="S106" s="31"/>
    </row>
    <row r="107" spans="1:19" s="2" customFormat="1" ht="42" x14ac:dyDescent="0.25">
      <c r="A107" s="52" t="s">
        <v>1295</v>
      </c>
      <c r="B107" s="53" t="s">
        <v>1612</v>
      </c>
      <c r="C107" s="54" t="s">
        <v>1296</v>
      </c>
      <c r="D107" s="59" t="s">
        <v>1297</v>
      </c>
      <c r="E107" s="55" t="s">
        <v>533</v>
      </c>
      <c r="F107" s="158">
        <v>2214.29</v>
      </c>
      <c r="G107" s="116">
        <f t="shared" si="2"/>
        <v>196983.23839999997</v>
      </c>
      <c r="H107" s="106"/>
      <c r="I107" s="42" t="s">
        <v>531</v>
      </c>
      <c r="O107" s="29"/>
      <c r="P107" s="7"/>
      <c r="R107" s="31"/>
      <c r="S107" s="31"/>
    </row>
    <row r="108" spans="1:19" s="2" customFormat="1" ht="36" x14ac:dyDescent="0.25">
      <c r="A108" s="52" t="s">
        <v>1298</v>
      </c>
      <c r="B108" s="53" t="s">
        <v>1613</v>
      </c>
      <c r="C108" s="54" t="s">
        <v>1299</v>
      </c>
      <c r="D108" s="59" t="s">
        <v>1300</v>
      </c>
      <c r="E108" s="55" t="s">
        <v>533</v>
      </c>
      <c r="F108" s="158">
        <v>2214.29</v>
      </c>
      <c r="G108" s="116">
        <f t="shared" si="2"/>
        <v>196983.23839999997</v>
      </c>
      <c r="H108" s="106"/>
      <c r="I108" s="42" t="s">
        <v>531</v>
      </c>
      <c r="O108" s="29"/>
      <c r="P108" s="7"/>
      <c r="R108" s="31"/>
      <c r="S108" s="31"/>
    </row>
    <row r="109" spans="1:19" s="2" customFormat="1" ht="42" x14ac:dyDescent="0.25">
      <c r="A109" s="52" t="s">
        <v>1301</v>
      </c>
      <c r="B109" s="53" t="s">
        <v>1614</v>
      </c>
      <c r="C109" s="54" t="s">
        <v>1302</v>
      </c>
      <c r="D109" s="59" t="s">
        <v>1303</v>
      </c>
      <c r="E109" s="55" t="s">
        <v>533</v>
      </c>
      <c r="F109" s="158">
        <v>2214.29</v>
      </c>
      <c r="G109" s="116">
        <f t="shared" si="2"/>
        <v>196983.23839999997</v>
      </c>
      <c r="H109" s="106"/>
      <c r="I109" s="42" t="s">
        <v>531</v>
      </c>
      <c r="O109" s="29"/>
      <c r="P109" s="7"/>
      <c r="R109" s="31"/>
      <c r="S109" s="31"/>
    </row>
    <row r="110" spans="1:19" s="2" customFormat="1" ht="42" x14ac:dyDescent="0.25">
      <c r="A110" s="52" t="s">
        <v>1304</v>
      </c>
      <c r="B110" s="53" t="s">
        <v>1615</v>
      </c>
      <c r="C110" s="54" t="s">
        <v>1305</v>
      </c>
      <c r="D110" s="59" t="s">
        <v>1306</v>
      </c>
      <c r="E110" s="55" t="s">
        <v>533</v>
      </c>
      <c r="F110" s="158">
        <v>2214.29</v>
      </c>
      <c r="G110" s="116">
        <f t="shared" si="2"/>
        <v>196983.23839999997</v>
      </c>
      <c r="H110" s="106"/>
      <c r="I110" s="42" t="s">
        <v>531</v>
      </c>
      <c r="O110" s="29"/>
      <c r="P110" s="7"/>
      <c r="R110" s="31"/>
      <c r="S110" s="31"/>
    </row>
    <row r="111" spans="1:19" s="2" customFormat="1" ht="42" x14ac:dyDescent="0.25">
      <c r="A111" s="52" t="s">
        <v>1307</v>
      </c>
      <c r="B111" s="53" t="s">
        <v>1616</v>
      </c>
      <c r="C111" s="54" t="s">
        <v>1308</v>
      </c>
      <c r="D111" s="59" t="s">
        <v>1309</v>
      </c>
      <c r="E111" s="55" t="s">
        <v>533</v>
      </c>
      <c r="F111" s="158">
        <v>2214.29</v>
      </c>
      <c r="G111" s="116">
        <f t="shared" si="2"/>
        <v>196983.23839999997</v>
      </c>
      <c r="H111" s="106"/>
      <c r="I111" s="42" t="s">
        <v>531</v>
      </c>
      <c r="O111" s="29"/>
      <c r="P111" s="7"/>
      <c r="R111" s="31"/>
      <c r="S111" s="31"/>
    </row>
    <row r="112" spans="1:19" s="2" customFormat="1" ht="42" x14ac:dyDescent="0.25">
      <c r="A112" s="52" t="s">
        <v>1310</v>
      </c>
      <c r="B112" s="53" t="s">
        <v>1617</v>
      </c>
      <c r="C112" s="54" t="s">
        <v>1311</v>
      </c>
      <c r="D112" s="59" t="s">
        <v>1312</v>
      </c>
      <c r="E112" s="55" t="s">
        <v>533</v>
      </c>
      <c r="F112" s="158">
        <v>3928.57</v>
      </c>
      <c r="G112" s="116">
        <f t="shared" si="2"/>
        <v>349485.58720000001</v>
      </c>
      <c r="H112" s="106"/>
      <c r="I112" s="60"/>
      <c r="O112" s="29"/>
      <c r="P112" s="7"/>
      <c r="R112" s="31"/>
      <c r="S112" s="31"/>
    </row>
    <row r="113" spans="1:19" s="4" customFormat="1" ht="29" x14ac:dyDescent="0.35">
      <c r="A113" s="79"/>
      <c r="B113" s="80"/>
      <c r="C113" s="80"/>
      <c r="D113" s="41" t="s">
        <v>1066</v>
      </c>
      <c r="E113" s="121"/>
      <c r="F113" s="159"/>
      <c r="G113" s="117"/>
      <c r="H113" s="107"/>
      <c r="I113" s="12"/>
      <c r="O113" s="7"/>
      <c r="P113" s="7"/>
      <c r="Q113" s="37"/>
      <c r="R113" s="30"/>
      <c r="S113" s="30"/>
    </row>
    <row r="114" spans="1:19" s="2" customFormat="1" ht="42" x14ac:dyDescent="0.25">
      <c r="A114" s="52" t="s">
        <v>1327</v>
      </c>
      <c r="B114" s="53" t="s">
        <v>1052</v>
      </c>
      <c r="C114" s="63" t="s">
        <v>1095</v>
      </c>
      <c r="D114" s="20" t="s">
        <v>1057</v>
      </c>
      <c r="E114" s="55" t="s">
        <v>533</v>
      </c>
      <c r="F114" s="158">
        <v>5142.8599999999997</v>
      </c>
      <c r="G114" s="116">
        <f t="shared" si="2"/>
        <v>457508.82559999992</v>
      </c>
      <c r="H114" s="106" t="s">
        <v>535</v>
      </c>
      <c r="I114" s="36"/>
      <c r="O114" s="29"/>
      <c r="P114" s="7"/>
      <c r="R114" s="31"/>
      <c r="S114" s="31"/>
    </row>
    <row r="115" spans="1:19" s="2" customFormat="1" ht="63" x14ac:dyDescent="0.25">
      <c r="A115" s="52" t="s">
        <v>1327</v>
      </c>
      <c r="B115" s="53" t="s">
        <v>1649</v>
      </c>
      <c r="C115" s="63" t="s">
        <v>1095</v>
      </c>
      <c r="D115" s="20" t="s">
        <v>1650</v>
      </c>
      <c r="E115" s="55" t="s">
        <v>533</v>
      </c>
      <c r="F115" s="158">
        <v>8142.86</v>
      </c>
      <c r="G115" s="116">
        <f t="shared" si="2"/>
        <v>724388.82559999987</v>
      </c>
      <c r="H115" s="106" t="s">
        <v>535</v>
      </c>
      <c r="I115" s="36"/>
      <c r="O115" s="29"/>
      <c r="P115" s="7"/>
      <c r="R115" s="31"/>
      <c r="S115" s="31"/>
    </row>
    <row r="116" spans="1:19" s="4" customFormat="1" ht="29" x14ac:dyDescent="0.35">
      <c r="A116" s="79"/>
      <c r="B116" s="80"/>
      <c r="C116" s="80"/>
      <c r="D116" s="28" t="s">
        <v>1094</v>
      </c>
      <c r="E116" s="121"/>
      <c r="F116" s="159"/>
      <c r="G116" s="117"/>
      <c r="H116" s="107"/>
      <c r="I116" s="12"/>
      <c r="O116" s="7"/>
      <c r="P116" s="7"/>
      <c r="Q116" s="37"/>
      <c r="R116" s="30"/>
      <c r="S116" s="30"/>
    </row>
    <row r="117" spans="1:19" s="2" customFormat="1" ht="42" x14ac:dyDescent="0.25">
      <c r="A117" s="52" t="s">
        <v>1328</v>
      </c>
      <c r="B117" s="53" t="s">
        <v>1618</v>
      </c>
      <c r="C117" s="63" t="s">
        <v>693</v>
      </c>
      <c r="D117" s="20" t="s">
        <v>1113</v>
      </c>
      <c r="E117" s="55" t="s">
        <v>533</v>
      </c>
      <c r="F117" s="158">
        <v>1000</v>
      </c>
      <c r="G117" s="116">
        <f t="shared" si="2"/>
        <v>88960</v>
      </c>
      <c r="H117" s="39"/>
      <c r="I117" s="36"/>
      <c r="O117" s="7"/>
      <c r="P117" s="7"/>
      <c r="R117" s="31"/>
      <c r="S117" s="31"/>
    </row>
    <row r="118" spans="1:19" s="2" customFormat="1" ht="42" x14ac:dyDescent="0.25">
      <c r="A118" s="52" t="s">
        <v>1329</v>
      </c>
      <c r="B118" s="53" t="s">
        <v>1619</v>
      </c>
      <c r="C118" s="63" t="s">
        <v>693</v>
      </c>
      <c r="D118" s="20" t="s">
        <v>1053</v>
      </c>
      <c r="E118" s="55" t="s">
        <v>533</v>
      </c>
      <c r="F118" s="158">
        <v>371.43</v>
      </c>
      <c r="G118" s="116">
        <f t="shared" si="2"/>
        <v>33042.412799999998</v>
      </c>
      <c r="H118" s="40"/>
      <c r="I118" s="36"/>
      <c r="O118" s="29"/>
      <c r="P118" s="7"/>
      <c r="R118" s="31"/>
      <c r="S118" s="31"/>
    </row>
    <row r="119" spans="1:19" s="2" customFormat="1" ht="42" x14ac:dyDescent="0.25">
      <c r="A119" s="52" t="s">
        <v>1651</v>
      </c>
      <c r="B119" s="53" t="s">
        <v>1652</v>
      </c>
      <c r="C119" s="63" t="s">
        <v>693</v>
      </c>
      <c r="D119" s="20" t="s">
        <v>1653</v>
      </c>
      <c r="E119" s="55" t="s">
        <v>533</v>
      </c>
      <c r="F119" s="158">
        <v>507.14</v>
      </c>
      <c r="G119" s="116">
        <f t="shared" si="2"/>
        <v>45115.174399999996</v>
      </c>
      <c r="H119" s="134"/>
      <c r="I119" s="36"/>
      <c r="O119" s="29"/>
      <c r="P119" s="7"/>
      <c r="R119" s="31"/>
      <c r="S119" s="31"/>
    </row>
    <row r="120" spans="1:19" s="2" customFormat="1" ht="42" x14ac:dyDescent="0.25">
      <c r="A120" s="52" t="s">
        <v>1663</v>
      </c>
      <c r="B120" s="53" t="s">
        <v>1664</v>
      </c>
      <c r="C120" s="63" t="s">
        <v>693</v>
      </c>
      <c r="D120" s="20" t="s">
        <v>1665</v>
      </c>
      <c r="E120" s="55" t="s">
        <v>533</v>
      </c>
      <c r="F120" s="158">
        <v>3285.71</v>
      </c>
      <c r="G120" s="116">
        <f t="shared" si="2"/>
        <v>292296.76159999997</v>
      </c>
      <c r="H120" s="134"/>
      <c r="I120" s="36"/>
      <c r="O120" s="29"/>
      <c r="P120" s="7"/>
      <c r="R120" s="31"/>
      <c r="S120" s="31"/>
    </row>
    <row r="121" spans="1:19" s="2" customFormat="1" ht="42" x14ac:dyDescent="0.25">
      <c r="A121" s="52" t="s">
        <v>1654</v>
      </c>
      <c r="B121" s="53" t="s">
        <v>1655</v>
      </c>
      <c r="C121" s="63" t="s">
        <v>693</v>
      </c>
      <c r="D121" s="20" t="s">
        <v>1660</v>
      </c>
      <c r="E121" s="55" t="s">
        <v>533</v>
      </c>
      <c r="F121" s="158">
        <v>728.57</v>
      </c>
      <c r="G121" s="116">
        <f t="shared" si="2"/>
        <v>64813.587200000002</v>
      </c>
      <c r="H121" s="134"/>
      <c r="I121" s="36"/>
      <c r="O121" s="29"/>
      <c r="P121" s="7"/>
      <c r="R121" s="31"/>
      <c r="S121" s="31"/>
    </row>
    <row r="122" spans="1:19" s="2" customFormat="1" ht="42" x14ac:dyDescent="0.25">
      <c r="A122" s="52" t="s">
        <v>1656</v>
      </c>
      <c r="B122" s="53" t="s">
        <v>1657</v>
      </c>
      <c r="C122" s="63" t="s">
        <v>693</v>
      </c>
      <c r="D122" s="20" t="s">
        <v>1661</v>
      </c>
      <c r="E122" s="55" t="s">
        <v>533</v>
      </c>
      <c r="F122" s="158">
        <v>1385.71</v>
      </c>
      <c r="G122" s="116">
        <f t="shared" si="2"/>
        <v>123272.7616</v>
      </c>
      <c r="H122" s="134"/>
      <c r="I122" s="36"/>
      <c r="O122" s="29"/>
      <c r="P122" s="7"/>
      <c r="R122" s="31"/>
      <c r="S122" s="31"/>
    </row>
    <row r="123" spans="1:19" s="2" customFormat="1" ht="63" x14ac:dyDescent="0.25">
      <c r="A123" s="52" t="s">
        <v>1658</v>
      </c>
      <c r="B123" s="53" t="s">
        <v>1659</v>
      </c>
      <c r="C123" s="63" t="s">
        <v>693</v>
      </c>
      <c r="D123" s="20" t="s">
        <v>1662</v>
      </c>
      <c r="E123" s="55" t="s">
        <v>533</v>
      </c>
      <c r="F123" s="158">
        <v>1385.71</v>
      </c>
      <c r="G123" s="116">
        <f t="shared" si="2"/>
        <v>123272.7616</v>
      </c>
      <c r="H123" s="134"/>
      <c r="I123" s="36"/>
      <c r="O123" s="29"/>
      <c r="P123" s="7"/>
      <c r="R123" s="31"/>
      <c r="S123" s="31"/>
    </row>
    <row r="124" spans="1:19" s="2" customFormat="1" ht="42" x14ac:dyDescent="0.25">
      <c r="A124" s="52" t="s">
        <v>1330</v>
      </c>
      <c r="B124" s="53" t="s">
        <v>1620</v>
      </c>
      <c r="C124" s="63" t="s">
        <v>693</v>
      </c>
      <c r="D124" s="20" t="s">
        <v>1054</v>
      </c>
      <c r="E124" s="55" t="s">
        <v>533</v>
      </c>
      <c r="F124" s="158">
        <v>807.14</v>
      </c>
      <c r="G124" s="116">
        <f t="shared" si="2"/>
        <v>71803.174399999989</v>
      </c>
      <c r="H124" s="40"/>
      <c r="I124" s="36"/>
      <c r="O124" s="29"/>
      <c r="P124" s="7"/>
      <c r="R124" s="31"/>
      <c r="S124" s="31"/>
    </row>
    <row r="125" spans="1:19" s="2" customFormat="1" ht="42" x14ac:dyDescent="0.25">
      <c r="A125" s="52" t="s">
        <v>1331</v>
      </c>
      <c r="B125" s="53" t="s">
        <v>1621</v>
      </c>
      <c r="C125" s="63" t="s">
        <v>693</v>
      </c>
      <c r="D125" s="20" t="s">
        <v>1055</v>
      </c>
      <c r="E125" s="55" t="s">
        <v>533</v>
      </c>
      <c r="F125" s="158">
        <v>628.57000000000005</v>
      </c>
      <c r="G125" s="116">
        <f t="shared" si="2"/>
        <v>55917.587200000002</v>
      </c>
      <c r="H125" s="40"/>
      <c r="I125" s="36"/>
      <c r="O125" s="29"/>
      <c r="P125" s="7"/>
      <c r="R125" s="31"/>
      <c r="S125" s="31"/>
    </row>
    <row r="126" spans="1:19" s="2" customFormat="1" ht="42" x14ac:dyDescent="0.25">
      <c r="A126" s="52" t="s">
        <v>1332</v>
      </c>
      <c r="B126" s="53" t="s">
        <v>1622</v>
      </c>
      <c r="C126" s="63" t="s">
        <v>693</v>
      </c>
      <c r="D126" s="20" t="s">
        <v>1056</v>
      </c>
      <c r="E126" s="55" t="s">
        <v>533</v>
      </c>
      <c r="F126" s="158">
        <v>1357.14</v>
      </c>
      <c r="G126" s="116">
        <f t="shared" si="2"/>
        <v>120731.1744</v>
      </c>
      <c r="H126" s="40"/>
      <c r="I126" s="36"/>
      <c r="O126" s="29"/>
      <c r="P126" s="7"/>
      <c r="R126" s="31"/>
      <c r="S126" s="31"/>
    </row>
    <row r="127" spans="1:19" s="4" customFormat="1" ht="29" x14ac:dyDescent="0.25">
      <c r="A127" s="79"/>
      <c r="B127" s="80"/>
      <c r="C127" s="80"/>
      <c r="D127" s="41" t="s">
        <v>1065</v>
      </c>
      <c r="E127" s="123"/>
      <c r="F127" s="159"/>
      <c r="G127" s="117"/>
      <c r="H127" s="108"/>
      <c r="I127" s="12"/>
      <c r="O127" s="7"/>
      <c r="P127" s="7"/>
      <c r="Q127" s="37"/>
      <c r="R127" s="32"/>
      <c r="S127" s="32"/>
    </row>
    <row r="128" spans="1:19" s="2" customFormat="1" ht="63" x14ac:dyDescent="0.25">
      <c r="A128" s="52" t="s">
        <v>1130</v>
      </c>
      <c r="B128" s="53" t="s">
        <v>1059</v>
      </c>
      <c r="C128" s="63" t="s">
        <v>1058</v>
      </c>
      <c r="D128" s="20" t="s">
        <v>1571</v>
      </c>
      <c r="E128" s="55" t="s">
        <v>533</v>
      </c>
      <c r="F128" s="158">
        <v>2185.71</v>
      </c>
      <c r="G128" s="116">
        <f t="shared" si="2"/>
        <v>194440.7616</v>
      </c>
      <c r="H128" s="106" t="s">
        <v>535</v>
      </c>
      <c r="I128" s="42" t="s">
        <v>531</v>
      </c>
      <c r="O128" s="29"/>
      <c r="P128" s="7"/>
      <c r="R128" s="31"/>
      <c r="S128" s="31"/>
    </row>
    <row r="129" spans="1:19" s="2" customFormat="1" ht="84" x14ac:dyDescent="0.25">
      <c r="A129" s="52" t="s">
        <v>1408</v>
      </c>
      <c r="B129" s="53" t="s">
        <v>1409</v>
      </c>
      <c r="C129" s="63" t="s">
        <v>1058</v>
      </c>
      <c r="D129" s="20" t="s">
        <v>1570</v>
      </c>
      <c r="E129" s="55" t="s">
        <v>533</v>
      </c>
      <c r="F129" s="158">
        <v>3471.43</v>
      </c>
      <c r="G129" s="116">
        <f t="shared" si="2"/>
        <v>308818.41279999999</v>
      </c>
      <c r="H129" s="106" t="s">
        <v>535</v>
      </c>
      <c r="I129" s="42" t="s">
        <v>531</v>
      </c>
      <c r="O129" s="29"/>
      <c r="P129" s="7"/>
      <c r="R129" s="31"/>
      <c r="S129" s="31"/>
    </row>
    <row r="130" spans="1:19" s="4" customFormat="1" ht="29" x14ac:dyDescent="0.35">
      <c r="A130" s="79"/>
      <c r="B130" s="80"/>
      <c r="C130" s="80"/>
      <c r="D130" s="28" t="s">
        <v>1096</v>
      </c>
      <c r="E130" s="121"/>
      <c r="F130" s="159"/>
      <c r="G130" s="117"/>
      <c r="H130" s="108"/>
      <c r="I130" s="12"/>
      <c r="O130" s="7"/>
      <c r="P130" s="7"/>
      <c r="Q130" s="37"/>
      <c r="R130" s="30"/>
      <c r="S130" s="30"/>
    </row>
    <row r="131" spans="1:19" s="2" customFormat="1" ht="42" x14ac:dyDescent="0.25">
      <c r="A131" s="52" t="s">
        <v>1333</v>
      </c>
      <c r="B131" s="53" t="s">
        <v>1623</v>
      </c>
      <c r="C131" s="63" t="s">
        <v>1100</v>
      </c>
      <c r="D131" s="20" t="s">
        <v>1101</v>
      </c>
      <c r="E131" s="55" t="s">
        <v>533</v>
      </c>
      <c r="F131" s="158">
        <v>1200</v>
      </c>
      <c r="G131" s="116">
        <f t="shared" si="2"/>
        <v>106751.99999999999</v>
      </c>
      <c r="H131" s="40"/>
      <c r="I131" s="42" t="s">
        <v>531</v>
      </c>
      <c r="O131" s="29"/>
      <c r="P131" s="7"/>
      <c r="R131" s="31"/>
      <c r="S131" s="31"/>
    </row>
    <row r="132" spans="1:19" s="2" customFormat="1" ht="42" x14ac:dyDescent="0.25">
      <c r="A132" s="52" t="s">
        <v>1334</v>
      </c>
      <c r="B132" s="53" t="s">
        <v>1624</v>
      </c>
      <c r="C132" s="63" t="s">
        <v>1100</v>
      </c>
      <c r="D132" s="20" t="s">
        <v>1102</v>
      </c>
      <c r="E132" s="55" t="s">
        <v>533</v>
      </c>
      <c r="F132" s="158">
        <v>1200</v>
      </c>
      <c r="G132" s="116">
        <f t="shared" si="2"/>
        <v>106751.99999999999</v>
      </c>
      <c r="H132" s="40"/>
      <c r="I132" s="42" t="s">
        <v>531</v>
      </c>
      <c r="O132" s="29"/>
      <c r="P132" s="7"/>
      <c r="R132" s="31"/>
      <c r="S132" s="31"/>
    </row>
    <row r="133" spans="1:19" s="2" customFormat="1" ht="36" x14ac:dyDescent="0.25">
      <c r="A133" s="52" t="s">
        <v>1335</v>
      </c>
      <c r="B133" s="53" t="s">
        <v>1625</v>
      </c>
      <c r="C133" s="63" t="s">
        <v>1100</v>
      </c>
      <c r="D133" s="20" t="s">
        <v>1114</v>
      </c>
      <c r="E133" s="55" t="s">
        <v>533</v>
      </c>
      <c r="F133" s="158">
        <v>500</v>
      </c>
      <c r="G133" s="116">
        <f t="shared" si="2"/>
        <v>44480</v>
      </c>
      <c r="H133" s="40"/>
      <c r="I133" s="42" t="s">
        <v>531</v>
      </c>
      <c r="O133" s="29"/>
      <c r="P133" s="7"/>
      <c r="R133" s="31"/>
      <c r="S133" s="31"/>
    </row>
    <row r="134" spans="1:19" s="2" customFormat="1" ht="42" x14ac:dyDescent="0.25">
      <c r="A134" s="52" t="s">
        <v>1336</v>
      </c>
      <c r="B134" s="53" t="s">
        <v>1626</v>
      </c>
      <c r="C134" s="63" t="s">
        <v>693</v>
      </c>
      <c r="D134" s="20" t="s">
        <v>1060</v>
      </c>
      <c r="E134" s="55" t="s">
        <v>533</v>
      </c>
      <c r="F134" s="158">
        <v>985.71</v>
      </c>
      <c r="G134" s="116">
        <f t="shared" si="2"/>
        <v>87688.761599999998</v>
      </c>
      <c r="H134" s="40"/>
      <c r="I134" s="42" t="s">
        <v>531</v>
      </c>
      <c r="O134" s="29"/>
      <c r="P134" s="7"/>
      <c r="R134" s="31"/>
      <c r="S134" s="31"/>
    </row>
    <row r="135" spans="1:19" s="2" customFormat="1" ht="63" x14ac:dyDescent="0.25">
      <c r="A135" s="52" t="s">
        <v>1406</v>
      </c>
      <c r="B135" s="53" t="s">
        <v>1627</v>
      </c>
      <c r="C135" s="63" t="s">
        <v>693</v>
      </c>
      <c r="D135" s="20" t="s">
        <v>1407</v>
      </c>
      <c r="E135" s="55" t="s">
        <v>533</v>
      </c>
      <c r="F135" s="158">
        <v>1071.43</v>
      </c>
      <c r="G135" s="116">
        <f t="shared" si="2"/>
        <v>95314.412800000006</v>
      </c>
      <c r="H135" s="134"/>
      <c r="I135" s="42" t="s">
        <v>531</v>
      </c>
      <c r="O135" s="29"/>
      <c r="P135" s="7"/>
      <c r="R135" s="31"/>
      <c r="S135" s="31"/>
    </row>
    <row r="136" spans="1:19" s="2" customFormat="1" ht="42" x14ac:dyDescent="0.25">
      <c r="A136" s="52" t="s">
        <v>1337</v>
      </c>
      <c r="B136" s="53" t="s">
        <v>1628</v>
      </c>
      <c r="C136" s="63" t="s">
        <v>693</v>
      </c>
      <c r="D136" s="20" t="s">
        <v>1061</v>
      </c>
      <c r="E136" s="55" t="s">
        <v>533</v>
      </c>
      <c r="F136" s="158">
        <v>700</v>
      </c>
      <c r="G136" s="116">
        <f t="shared" si="2"/>
        <v>62271.999999999993</v>
      </c>
      <c r="H136" s="40"/>
      <c r="I136" s="42" t="s">
        <v>531</v>
      </c>
      <c r="O136" s="29"/>
      <c r="P136" s="7"/>
      <c r="R136" s="31"/>
      <c r="S136" s="31"/>
    </row>
    <row r="137" spans="1:19" s="2" customFormat="1" ht="84" x14ac:dyDescent="0.25">
      <c r="A137" s="52" t="s">
        <v>1338</v>
      </c>
      <c r="B137" s="53" t="s">
        <v>1629</v>
      </c>
      <c r="C137" s="63" t="s">
        <v>693</v>
      </c>
      <c r="D137" s="20" t="s">
        <v>1062</v>
      </c>
      <c r="E137" s="55" t="s">
        <v>533</v>
      </c>
      <c r="F137" s="158">
        <v>700</v>
      </c>
      <c r="G137" s="116">
        <f t="shared" si="2"/>
        <v>62271.999999999993</v>
      </c>
      <c r="H137" s="40"/>
      <c r="I137" s="42" t="s">
        <v>531</v>
      </c>
      <c r="O137" s="29"/>
      <c r="P137" s="7"/>
      <c r="R137" s="31"/>
      <c r="S137" s="31"/>
    </row>
    <row r="138" spans="1:19" s="2" customFormat="1" ht="42" x14ac:dyDescent="0.25">
      <c r="A138" s="52" t="s">
        <v>1339</v>
      </c>
      <c r="B138" s="53" t="s">
        <v>1630</v>
      </c>
      <c r="C138" s="63" t="s">
        <v>693</v>
      </c>
      <c r="D138" s="20" t="s">
        <v>1063</v>
      </c>
      <c r="E138" s="55" t="s">
        <v>533</v>
      </c>
      <c r="F138" s="158">
        <v>414.29</v>
      </c>
      <c r="G138" s="116">
        <f t="shared" si="2"/>
        <v>36855.238400000002</v>
      </c>
      <c r="H138" s="38"/>
      <c r="I138" s="42" t="s">
        <v>531</v>
      </c>
      <c r="O138" s="29"/>
      <c r="P138" s="7"/>
      <c r="R138" s="31"/>
      <c r="S138" s="31"/>
    </row>
    <row r="139" spans="1:19" s="4" customFormat="1" ht="29" x14ac:dyDescent="0.25">
      <c r="A139" s="79"/>
      <c r="B139" s="80"/>
      <c r="C139" s="80"/>
      <c r="D139" s="41" t="s">
        <v>1065</v>
      </c>
      <c r="E139" s="123"/>
      <c r="F139" s="159"/>
      <c r="G139" s="117"/>
      <c r="H139" s="108"/>
      <c r="I139" s="12"/>
      <c r="O139" s="7"/>
      <c r="P139" s="7"/>
      <c r="Q139" s="37"/>
      <c r="R139" s="32"/>
      <c r="S139" s="32"/>
    </row>
    <row r="140" spans="1:19" s="2" customFormat="1" ht="36" x14ac:dyDescent="0.25">
      <c r="A140" s="52" t="s">
        <v>1410</v>
      </c>
      <c r="B140" s="53" t="s">
        <v>1411</v>
      </c>
      <c r="C140" s="63" t="s">
        <v>1058</v>
      </c>
      <c r="D140" s="20"/>
      <c r="E140" s="55" t="s">
        <v>533</v>
      </c>
      <c r="F140" s="158">
        <v>14085.71</v>
      </c>
      <c r="G140" s="116">
        <f t="shared" si="2"/>
        <v>1253064.7615999999</v>
      </c>
      <c r="H140" s="106"/>
      <c r="I140" s="42" t="s">
        <v>531</v>
      </c>
      <c r="O140" s="29"/>
      <c r="P140" s="7"/>
      <c r="R140" s="31"/>
      <c r="S140" s="31"/>
    </row>
    <row r="141" spans="1:19" s="4" customFormat="1" ht="29" x14ac:dyDescent="0.35">
      <c r="A141" s="79"/>
      <c r="B141" s="80"/>
      <c r="C141" s="80"/>
      <c r="D141" s="28" t="s">
        <v>1096</v>
      </c>
      <c r="E141" s="121"/>
      <c r="F141" s="159"/>
      <c r="G141" s="117"/>
      <c r="H141" s="108"/>
      <c r="I141" s="12"/>
      <c r="O141" s="7"/>
      <c r="P141" s="7"/>
      <c r="Q141" s="37"/>
      <c r="R141" s="30"/>
      <c r="S141" s="30"/>
    </row>
    <row r="142" spans="1:19" s="2" customFormat="1" ht="36" x14ac:dyDescent="0.25">
      <c r="A142" s="52" t="s">
        <v>1428</v>
      </c>
      <c r="B142" s="53" t="s">
        <v>1479</v>
      </c>
      <c r="C142" s="63" t="s">
        <v>1100</v>
      </c>
      <c r="D142" s="20" t="s">
        <v>1416</v>
      </c>
      <c r="E142" s="55" t="s">
        <v>533</v>
      </c>
      <c r="F142" s="158">
        <v>1442.86</v>
      </c>
      <c r="G142" s="116">
        <f t="shared" si="2"/>
        <v>128356.82559999998</v>
      </c>
      <c r="H142" s="40"/>
      <c r="I142" s="42" t="s">
        <v>531</v>
      </c>
      <c r="O142" s="29"/>
      <c r="P142" s="7"/>
      <c r="R142" s="31"/>
      <c r="S142" s="31"/>
    </row>
    <row r="143" spans="1:19" s="2" customFormat="1" ht="36" x14ac:dyDescent="0.25">
      <c r="A143" s="52" t="s">
        <v>1429</v>
      </c>
      <c r="B143" s="53" t="s">
        <v>1480</v>
      </c>
      <c r="C143" s="63" t="s">
        <v>1100</v>
      </c>
      <c r="D143" s="20" t="s">
        <v>1417</v>
      </c>
      <c r="E143" s="55" t="s">
        <v>533</v>
      </c>
      <c r="F143" s="158">
        <v>964.29</v>
      </c>
      <c r="G143" s="116">
        <f t="shared" si="2"/>
        <v>85783.238399999987</v>
      </c>
      <c r="H143" s="134"/>
      <c r="I143" s="42" t="s">
        <v>531</v>
      </c>
      <c r="O143" s="29"/>
      <c r="P143" s="7"/>
      <c r="R143" s="31"/>
      <c r="S143" s="31"/>
    </row>
    <row r="144" spans="1:19" s="2" customFormat="1" ht="36" x14ac:dyDescent="0.25">
      <c r="A144" s="52" t="s">
        <v>1430</v>
      </c>
      <c r="B144" s="53" t="s">
        <v>1481</v>
      </c>
      <c r="C144" s="63" t="s">
        <v>1100</v>
      </c>
      <c r="D144" s="20" t="s">
        <v>1418</v>
      </c>
      <c r="E144" s="55" t="s">
        <v>533</v>
      </c>
      <c r="F144" s="158">
        <v>842.86</v>
      </c>
      <c r="G144" s="116">
        <f t="shared" si="2"/>
        <v>74980.825599999996</v>
      </c>
      <c r="H144" s="134"/>
      <c r="I144" s="42" t="s">
        <v>531</v>
      </c>
      <c r="O144" s="29"/>
      <c r="P144" s="7"/>
      <c r="R144" s="31"/>
      <c r="S144" s="31"/>
    </row>
    <row r="145" spans="1:19" s="2" customFormat="1" ht="36" x14ac:dyDescent="0.25">
      <c r="A145" s="52" t="s">
        <v>1431</v>
      </c>
      <c r="B145" s="53" t="s">
        <v>1482</v>
      </c>
      <c r="C145" s="63" t="s">
        <v>1100</v>
      </c>
      <c r="D145" s="20" t="s">
        <v>1419</v>
      </c>
      <c r="E145" s="55" t="s">
        <v>533</v>
      </c>
      <c r="F145" s="158">
        <v>942.86</v>
      </c>
      <c r="G145" s="116">
        <f t="shared" si="2"/>
        <v>83876.825599999996</v>
      </c>
      <c r="H145" s="134"/>
      <c r="I145" s="42" t="s">
        <v>531</v>
      </c>
      <c r="O145" s="29"/>
      <c r="P145" s="7"/>
      <c r="R145" s="31"/>
      <c r="S145" s="31"/>
    </row>
    <row r="146" spans="1:19" s="2" customFormat="1" ht="36" x14ac:dyDescent="0.25">
      <c r="A146" s="52" t="s">
        <v>1432</v>
      </c>
      <c r="B146" s="53" t="s">
        <v>1483</v>
      </c>
      <c r="C146" s="63" t="s">
        <v>1100</v>
      </c>
      <c r="D146" s="20" t="s">
        <v>1420</v>
      </c>
      <c r="E146" s="55" t="s">
        <v>533</v>
      </c>
      <c r="F146" s="158">
        <v>1700</v>
      </c>
      <c r="G146" s="116">
        <f t="shared" si="2"/>
        <v>151232</v>
      </c>
      <c r="H146" s="134"/>
      <c r="I146" s="42" t="s">
        <v>531</v>
      </c>
      <c r="O146" s="29"/>
      <c r="P146" s="7"/>
      <c r="R146" s="31"/>
      <c r="S146" s="31"/>
    </row>
    <row r="147" spans="1:19" s="2" customFormat="1" ht="36" x14ac:dyDescent="0.25">
      <c r="A147" s="52" t="s">
        <v>1433</v>
      </c>
      <c r="B147" s="53" t="s">
        <v>1412</v>
      </c>
      <c r="C147" s="63" t="s">
        <v>1100</v>
      </c>
      <c r="D147" s="20" t="s">
        <v>1421</v>
      </c>
      <c r="E147" s="55" t="s">
        <v>533</v>
      </c>
      <c r="F147" s="158">
        <v>1000</v>
      </c>
      <c r="G147" s="116">
        <f t="shared" si="2"/>
        <v>88960</v>
      </c>
      <c r="H147" s="134"/>
      <c r="I147" s="42" t="s">
        <v>531</v>
      </c>
      <c r="O147" s="29"/>
      <c r="P147" s="7"/>
      <c r="R147" s="31"/>
      <c r="S147" s="31"/>
    </row>
    <row r="148" spans="1:19" s="2" customFormat="1" ht="36" x14ac:dyDescent="0.25">
      <c r="A148" s="52" t="s">
        <v>1434</v>
      </c>
      <c r="B148" s="53" t="s">
        <v>1413</v>
      </c>
      <c r="C148" s="63" t="s">
        <v>1100</v>
      </c>
      <c r="D148" s="20" t="s">
        <v>1422</v>
      </c>
      <c r="E148" s="55" t="s">
        <v>533</v>
      </c>
      <c r="F148" s="158">
        <v>842.86</v>
      </c>
      <c r="G148" s="116">
        <f t="shared" si="2"/>
        <v>74980.825599999996</v>
      </c>
      <c r="H148" s="134"/>
      <c r="I148" s="42" t="s">
        <v>531</v>
      </c>
      <c r="O148" s="29"/>
      <c r="P148" s="7"/>
      <c r="R148" s="31"/>
      <c r="S148" s="31"/>
    </row>
    <row r="149" spans="1:19" s="2" customFormat="1" ht="36" x14ac:dyDescent="0.25">
      <c r="A149" s="52" t="s">
        <v>1435</v>
      </c>
      <c r="B149" s="53" t="s">
        <v>1484</v>
      </c>
      <c r="C149" s="63" t="s">
        <v>1100</v>
      </c>
      <c r="D149" s="20" t="s">
        <v>1423</v>
      </c>
      <c r="E149" s="55" t="s">
        <v>533</v>
      </c>
      <c r="F149" s="158">
        <v>2271.4299999999998</v>
      </c>
      <c r="G149" s="116">
        <f t="shared" ref="G149:G212" si="3">F149*$B$1</f>
        <v>202066.41279999996</v>
      </c>
      <c r="H149" s="134"/>
      <c r="I149" s="42" t="s">
        <v>531</v>
      </c>
      <c r="O149" s="29"/>
      <c r="P149" s="7"/>
      <c r="R149" s="31"/>
      <c r="S149" s="31"/>
    </row>
    <row r="150" spans="1:19" s="2" customFormat="1" ht="36" x14ac:dyDescent="0.25">
      <c r="A150" s="52" t="s">
        <v>1436</v>
      </c>
      <c r="B150" s="53" t="s">
        <v>1485</v>
      </c>
      <c r="C150" s="63" t="s">
        <v>1100</v>
      </c>
      <c r="D150" s="20" t="s">
        <v>1424</v>
      </c>
      <c r="E150" s="55" t="s">
        <v>533</v>
      </c>
      <c r="F150" s="158">
        <v>5057.1400000000003</v>
      </c>
      <c r="G150" s="116">
        <f t="shared" si="3"/>
        <v>449883.17440000002</v>
      </c>
      <c r="H150" s="134"/>
      <c r="I150" s="42" t="s">
        <v>531</v>
      </c>
      <c r="O150" s="29"/>
      <c r="P150" s="7"/>
      <c r="R150" s="31"/>
      <c r="S150" s="31"/>
    </row>
    <row r="151" spans="1:19" s="2" customFormat="1" ht="36" x14ac:dyDescent="0.25">
      <c r="A151" s="52" t="s">
        <v>1437</v>
      </c>
      <c r="B151" s="53" t="s">
        <v>1414</v>
      </c>
      <c r="C151" s="63" t="s">
        <v>1100</v>
      </c>
      <c r="D151" s="20" t="s">
        <v>1425</v>
      </c>
      <c r="E151" s="55" t="s">
        <v>533</v>
      </c>
      <c r="F151" s="158">
        <v>2514.29</v>
      </c>
      <c r="G151" s="116">
        <f t="shared" si="3"/>
        <v>223671.23839999997</v>
      </c>
      <c r="H151" s="134"/>
      <c r="I151" s="42" t="s">
        <v>531</v>
      </c>
      <c r="O151" s="29"/>
      <c r="P151" s="7"/>
      <c r="R151" s="31"/>
      <c r="S151" s="31"/>
    </row>
    <row r="152" spans="1:19" s="2" customFormat="1" ht="36" x14ac:dyDescent="0.25">
      <c r="A152" s="52" t="s">
        <v>1438</v>
      </c>
      <c r="B152" s="53" t="s">
        <v>1486</v>
      </c>
      <c r="C152" s="63" t="s">
        <v>1100</v>
      </c>
      <c r="D152" s="20" t="s">
        <v>1426</v>
      </c>
      <c r="E152" s="55" t="s">
        <v>533</v>
      </c>
      <c r="F152" s="158">
        <v>842.86</v>
      </c>
      <c r="G152" s="116">
        <f t="shared" si="3"/>
        <v>74980.825599999996</v>
      </c>
      <c r="H152" s="134"/>
      <c r="I152" s="42" t="s">
        <v>531</v>
      </c>
      <c r="O152" s="29"/>
      <c r="P152" s="7"/>
      <c r="R152" s="31"/>
      <c r="S152" s="31"/>
    </row>
    <row r="153" spans="1:19" s="2" customFormat="1" ht="36" x14ac:dyDescent="0.25">
      <c r="A153" s="52" t="s">
        <v>1439</v>
      </c>
      <c r="B153" s="53" t="s">
        <v>1415</v>
      </c>
      <c r="C153" s="63" t="s">
        <v>1100</v>
      </c>
      <c r="D153" s="20" t="s">
        <v>1427</v>
      </c>
      <c r="E153" s="55" t="s">
        <v>533</v>
      </c>
      <c r="F153" s="158">
        <v>7142.86</v>
      </c>
      <c r="G153" s="116">
        <f t="shared" si="3"/>
        <v>635428.82559999998</v>
      </c>
      <c r="H153" s="40"/>
      <c r="I153" s="42" t="s">
        <v>531</v>
      </c>
      <c r="O153" s="29"/>
      <c r="P153" s="7"/>
      <c r="R153" s="31"/>
      <c r="S153" s="31"/>
    </row>
    <row r="154" spans="1:19" s="2" customFormat="1" ht="29" x14ac:dyDescent="0.25">
      <c r="A154" s="57"/>
      <c r="B154" s="77"/>
      <c r="C154" s="78"/>
      <c r="D154" s="26" t="s">
        <v>1064</v>
      </c>
      <c r="E154" s="118"/>
      <c r="F154" s="159"/>
      <c r="G154" s="117"/>
      <c r="H154" s="15"/>
      <c r="I154" s="14"/>
      <c r="O154" s="7"/>
      <c r="P154" s="7"/>
      <c r="R154" s="31"/>
      <c r="S154" s="31"/>
    </row>
    <row r="155" spans="1:19" s="2" customFormat="1" ht="36" x14ac:dyDescent="0.25">
      <c r="A155" s="52" t="s">
        <v>1573</v>
      </c>
      <c r="B155" s="53" t="s">
        <v>1583</v>
      </c>
      <c r="C155" s="63" t="s">
        <v>1578</v>
      </c>
      <c r="D155" s="20" t="s">
        <v>1578</v>
      </c>
      <c r="E155" s="55" t="s">
        <v>533</v>
      </c>
      <c r="F155" s="158">
        <v>2714.29</v>
      </c>
      <c r="G155" s="116">
        <f t="shared" si="3"/>
        <v>241463.23839999997</v>
      </c>
      <c r="H155" s="106" t="s">
        <v>535</v>
      </c>
      <c r="I155" s="42" t="s">
        <v>531</v>
      </c>
      <c r="O155" s="29"/>
      <c r="P155" s="7"/>
      <c r="R155" s="31"/>
      <c r="S155" s="31"/>
    </row>
    <row r="156" spans="1:19" s="2" customFormat="1" ht="36" x14ac:dyDescent="0.25">
      <c r="A156" s="52" t="s">
        <v>1574</v>
      </c>
      <c r="B156" s="53" t="s">
        <v>1584</v>
      </c>
      <c r="C156" s="63" t="s">
        <v>1579</v>
      </c>
      <c r="D156" s="20" t="s">
        <v>1579</v>
      </c>
      <c r="E156" s="55" t="s">
        <v>533</v>
      </c>
      <c r="F156" s="158">
        <v>4142.8599999999997</v>
      </c>
      <c r="G156" s="116">
        <f t="shared" si="3"/>
        <v>368548.82559999992</v>
      </c>
      <c r="H156" s="106" t="s">
        <v>535</v>
      </c>
      <c r="I156" s="42" t="s">
        <v>531</v>
      </c>
      <c r="O156" s="29"/>
      <c r="P156" s="7"/>
      <c r="R156" s="31"/>
      <c r="S156" s="31"/>
    </row>
    <row r="157" spans="1:19" s="2" customFormat="1" ht="36" x14ac:dyDescent="0.25">
      <c r="A157" s="52" t="s">
        <v>1575</v>
      </c>
      <c r="B157" s="53" t="s">
        <v>1585</v>
      </c>
      <c r="C157" s="63" t="s">
        <v>1580</v>
      </c>
      <c r="D157" s="20" t="s">
        <v>1580</v>
      </c>
      <c r="E157" s="55" t="s">
        <v>533</v>
      </c>
      <c r="F157" s="158">
        <v>542.86</v>
      </c>
      <c r="G157" s="116">
        <f t="shared" si="3"/>
        <v>48292.825599999996</v>
      </c>
      <c r="H157" s="106" t="s">
        <v>535</v>
      </c>
      <c r="I157" s="42" t="s">
        <v>531</v>
      </c>
      <c r="O157" s="29"/>
      <c r="P157" s="7"/>
      <c r="R157" s="31"/>
      <c r="S157" s="31"/>
    </row>
    <row r="158" spans="1:19" s="2" customFormat="1" ht="36" x14ac:dyDescent="0.25">
      <c r="A158" s="52" t="s">
        <v>1576</v>
      </c>
      <c r="B158" s="53" t="s">
        <v>1586</v>
      </c>
      <c r="C158" s="63" t="s">
        <v>1581</v>
      </c>
      <c r="D158" s="20" t="s">
        <v>1581</v>
      </c>
      <c r="E158" s="55" t="s">
        <v>533</v>
      </c>
      <c r="F158" s="158">
        <v>414.29</v>
      </c>
      <c r="G158" s="116">
        <f t="shared" si="3"/>
        <v>36855.238400000002</v>
      </c>
      <c r="H158" s="106" t="s">
        <v>535</v>
      </c>
      <c r="I158" s="42" t="s">
        <v>531</v>
      </c>
      <c r="O158" s="29"/>
      <c r="P158" s="7"/>
      <c r="R158" s="31"/>
      <c r="S158" s="31"/>
    </row>
    <row r="159" spans="1:19" s="2" customFormat="1" ht="36" x14ac:dyDescent="0.25">
      <c r="A159" s="52" t="s">
        <v>1577</v>
      </c>
      <c r="B159" s="53" t="s">
        <v>1587</v>
      </c>
      <c r="C159" s="63" t="s">
        <v>1582</v>
      </c>
      <c r="D159" s="20" t="s">
        <v>1582</v>
      </c>
      <c r="E159" s="55" t="s">
        <v>533</v>
      </c>
      <c r="F159" s="158">
        <v>414.29</v>
      </c>
      <c r="G159" s="116">
        <f t="shared" si="3"/>
        <v>36855.238400000002</v>
      </c>
      <c r="H159" s="106" t="s">
        <v>535</v>
      </c>
      <c r="I159" s="42" t="s">
        <v>531</v>
      </c>
      <c r="O159" s="29"/>
      <c r="P159" s="7"/>
      <c r="R159" s="31"/>
      <c r="S159" s="31"/>
    </row>
    <row r="160" spans="1:19" s="2" customFormat="1" ht="29" x14ac:dyDescent="0.25">
      <c r="A160" s="57"/>
      <c r="B160" s="77"/>
      <c r="C160" s="78"/>
      <c r="D160" s="26" t="s">
        <v>1064</v>
      </c>
      <c r="E160" s="118"/>
      <c r="F160" s="159"/>
      <c r="G160" s="117"/>
      <c r="H160" s="15"/>
      <c r="I160" s="14"/>
      <c r="O160" s="7"/>
      <c r="P160" s="7"/>
      <c r="R160" s="31"/>
      <c r="S160" s="31"/>
    </row>
    <row r="161" spans="1:21" s="2" customFormat="1" ht="84" x14ac:dyDescent="0.25">
      <c r="A161" s="52" t="s">
        <v>1538</v>
      </c>
      <c r="B161" s="53" t="s">
        <v>1540</v>
      </c>
      <c r="C161" s="63" t="s">
        <v>1098</v>
      </c>
      <c r="D161" s="20" t="s">
        <v>1071</v>
      </c>
      <c r="E161" s="55" t="s">
        <v>533</v>
      </c>
      <c r="F161" s="158">
        <v>1092.8599999999999</v>
      </c>
      <c r="G161" s="116">
        <f t="shared" si="3"/>
        <v>97220.825599999982</v>
      </c>
      <c r="H161" s="106" t="s">
        <v>535</v>
      </c>
      <c r="I161" s="42" t="s">
        <v>531</v>
      </c>
      <c r="O161" s="29"/>
      <c r="P161" s="7"/>
      <c r="R161" s="31"/>
      <c r="S161" s="31"/>
    </row>
    <row r="162" spans="1:21" s="2" customFormat="1" ht="84" x14ac:dyDescent="0.25">
      <c r="A162" s="52" t="s">
        <v>1539</v>
      </c>
      <c r="B162" s="53" t="s">
        <v>1541</v>
      </c>
      <c r="C162" s="63" t="s">
        <v>1099</v>
      </c>
      <c r="D162" s="20" t="s">
        <v>1072</v>
      </c>
      <c r="E162" s="55" t="s">
        <v>533</v>
      </c>
      <c r="F162" s="158">
        <v>1278.57</v>
      </c>
      <c r="G162" s="116">
        <f t="shared" si="3"/>
        <v>113741.58719999998</v>
      </c>
      <c r="H162" s="106" t="s">
        <v>535</v>
      </c>
      <c r="I162" s="42" t="s">
        <v>531</v>
      </c>
      <c r="O162" s="29"/>
      <c r="P162" s="7"/>
      <c r="R162" s="31"/>
      <c r="S162" s="31"/>
    </row>
    <row r="163" spans="1:21" s="2" customFormat="1" ht="29" x14ac:dyDescent="0.25">
      <c r="A163" s="57"/>
      <c r="B163" s="77"/>
      <c r="C163" s="78"/>
      <c r="D163" s="26" t="s">
        <v>1064</v>
      </c>
      <c r="E163" s="118"/>
      <c r="F163" s="159"/>
      <c r="G163" s="117"/>
      <c r="H163" s="15"/>
      <c r="I163" s="14"/>
      <c r="O163" s="7"/>
      <c r="P163" s="7"/>
      <c r="R163" s="31"/>
      <c r="S163" s="31"/>
    </row>
    <row r="164" spans="1:21" s="2" customFormat="1" ht="84" x14ac:dyDescent="0.25">
      <c r="A164" s="52" t="s">
        <v>1445</v>
      </c>
      <c r="B164" s="53" t="s">
        <v>1067</v>
      </c>
      <c r="C164" s="63" t="s">
        <v>1099</v>
      </c>
      <c r="D164" s="20" t="s">
        <v>1072</v>
      </c>
      <c r="E164" s="55" t="s">
        <v>533</v>
      </c>
      <c r="F164" s="158">
        <v>1128.57</v>
      </c>
      <c r="G164" s="116">
        <f t="shared" si="3"/>
        <v>100397.58719999999</v>
      </c>
      <c r="H164" s="106" t="s">
        <v>535</v>
      </c>
      <c r="I164" s="36"/>
      <c r="O164" s="29"/>
      <c r="P164" s="7"/>
      <c r="R164" s="31"/>
      <c r="S164" s="31"/>
    </row>
    <row r="165" spans="1:21" s="4" customFormat="1" ht="29" x14ac:dyDescent="0.35">
      <c r="A165" s="79"/>
      <c r="B165" s="80"/>
      <c r="C165" s="80"/>
      <c r="D165" s="28" t="s">
        <v>1097</v>
      </c>
      <c r="E165" s="121"/>
      <c r="F165" s="159"/>
      <c r="G165" s="117"/>
      <c r="H165" s="107"/>
      <c r="I165" s="12"/>
      <c r="O165" s="7"/>
      <c r="P165" s="7"/>
      <c r="Q165" s="37"/>
      <c r="R165" s="30"/>
      <c r="S165" s="30"/>
    </row>
    <row r="166" spans="1:21" s="2" customFormat="1" ht="36" x14ac:dyDescent="0.25">
      <c r="A166" s="52" t="s">
        <v>1446</v>
      </c>
      <c r="B166" s="53" t="s">
        <v>1068</v>
      </c>
      <c r="C166" s="63" t="s">
        <v>1103</v>
      </c>
      <c r="D166" s="20" t="s">
        <v>1104</v>
      </c>
      <c r="E166" s="55" t="s">
        <v>533</v>
      </c>
      <c r="F166" s="158">
        <v>171.43</v>
      </c>
      <c r="G166" s="116">
        <f t="shared" si="3"/>
        <v>15250.4128</v>
      </c>
      <c r="H166" s="38"/>
      <c r="I166" s="36"/>
      <c r="O166" s="29"/>
      <c r="P166" s="7"/>
      <c r="R166" s="31"/>
      <c r="S166" s="31"/>
    </row>
    <row r="167" spans="1:21" s="2" customFormat="1" ht="36" x14ac:dyDescent="0.25">
      <c r="A167" s="52" t="s">
        <v>1447</v>
      </c>
      <c r="B167" s="53" t="s">
        <v>1069</v>
      </c>
      <c r="C167" s="63" t="s">
        <v>1103</v>
      </c>
      <c r="D167" s="20" t="s">
        <v>1105</v>
      </c>
      <c r="E167" s="55" t="s">
        <v>533</v>
      </c>
      <c r="F167" s="158">
        <v>257.14</v>
      </c>
      <c r="G167" s="116">
        <f t="shared" si="3"/>
        <v>22875.174399999996</v>
      </c>
      <c r="H167" s="40"/>
      <c r="I167" s="36"/>
      <c r="O167" s="29"/>
      <c r="P167" s="7"/>
      <c r="R167" s="31"/>
      <c r="S167" s="31"/>
    </row>
    <row r="168" spans="1:21" s="2" customFormat="1" ht="36" x14ac:dyDescent="0.25">
      <c r="A168" s="52" t="s">
        <v>1448</v>
      </c>
      <c r="B168" s="53" t="s">
        <v>1070</v>
      </c>
      <c r="C168" s="63" t="s">
        <v>1103</v>
      </c>
      <c r="D168" s="20" t="s">
        <v>1106</v>
      </c>
      <c r="E168" s="55" t="s">
        <v>533</v>
      </c>
      <c r="F168" s="158">
        <v>171.43</v>
      </c>
      <c r="G168" s="116">
        <f t="shared" si="3"/>
        <v>15250.4128</v>
      </c>
      <c r="H168" s="38"/>
      <c r="I168" s="36"/>
      <c r="O168" s="29"/>
      <c r="P168" s="7"/>
      <c r="R168" s="31"/>
      <c r="S168" s="31"/>
    </row>
    <row r="169" spans="1:21" s="2" customFormat="1" ht="29" x14ac:dyDescent="0.25">
      <c r="A169" s="57"/>
      <c r="B169" s="77"/>
      <c r="C169" s="78"/>
      <c r="D169" s="26" t="s">
        <v>602</v>
      </c>
      <c r="E169" s="118"/>
      <c r="F169" s="159"/>
      <c r="G169" s="117"/>
      <c r="H169" s="15"/>
      <c r="I169" s="14"/>
      <c r="O169" s="7"/>
      <c r="P169" s="7"/>
      <c r="Q169" s="7"/>
      <c r="R169" s="31"/>
      <c r="S169" s="31"/>
    </row>
    <row r="170" spans="1:21" s="2" customFormat="1" ht="42" x14ac:dyDescent="0.25">
      <c r="A170" s="52" t="s">
        <v>568</v>
      </c>
      <c r="B170" s="53" t="s">
        <v>576</v>
      </c>
      <c r="C170" s="63" t="s">
        <v>601</v>
      </c>
      <c r="D170" s="20" t="s">
        <v>695</v>
      </c>
      <c r="E170" s="55" t="s">
        <v>533</v>
      </c>
      <c r="F170" s="158"/>
      <c r="G170" s="116">
        <v>347530.96333198546</v>
      </c>
      <c r="H170" s="106" t="s">
        <v>535</v>
      </c>
      <c r="I170" s="164"/>
      <c r="J170" s="168"/>
      <c r="K170" s="167"/>
      <c r="L170" s="167"/>
      <c r="M170" s="167"/>
      <c r="N170" s="169"/>
      <c r="O170" s="7"/>
      <c r="P170" s="7"/>
      <c r="Q170" s="7"/>
      <c r="R170" s="165"/>
      <c r="S170" s="165"/>
      <c r="U170" s="166"/>
    </row>
    <row r="171" spans="1:21" s="2" customFormat="1" ht="36" x14ac:dyDescent="0.25">
      <c r="A171" s="52" t="s">
        <v>569</v>
      </c>
      <c r="B171" s="53" t="s">
        <v>577</v>
      </c>
      <c r="C171" s="63" t="s">
        <v>600</v>
      </c>
      <c r="D171" s="20" t="s">
        <v>696</v>
      </c>
      <c r="E171" s="55" t="s">
        <v>533</v>
      </c>
      <c r="F171" s="158"/>
      <c r="G171" s="116">
        <v>420695.37729613157</v>
      </c>
      <c r="H171" s="106" t="s">
        <v>535</v>
      </c>
      <c r="I171" s="36"/>
      <c r="J171" s="168"/>
      <c r="K171" s="167"/>
      <c r="L171" s="167"/>
      <c r="M171" s="167"/>
      <c r="N171" s="169"/>
      <c r="O171" s="7"/>
      <c r="P171" s="7"/>
      <c r="Q171" s="7"/>
      <c r="R171" s="165"/>
      <c r="S171" s="165"/>
      <c r="U171" s="166"/>
    </row>
    <row r="172" spans="1:21" s="2" customFormat="1" ht="36" x14ac:dyDescent="0.25">
      <c r="A172" s="52" t="s">
        <v>1340</v>
      </c>
      <c r="B172" s="53"/>
      <c r="C172" s="63" t="s">
        <v>662</v>
      </c>
      <c r="D172" s="20"/>
      <c r="E172" s="55" t="s">
        <v>533</v>
      </c>
      <c r="F172" s="158"/>
      <c r="G172" s="116">
        <v>420695.37729613157</v>
      </c>
      <c r="H172" s="106" t="s">
        <v>535</v>
      </c>
      <c r="I172" s="36"/>
      <c r="J172" s="168"/>
      <c r="K172" s="167"/>
      <c r="L172" s="167"/>
      <c r="M172" s="167"/>
      <c r="N172" s="169"/>
      <c r="O172" s="7"/>
      <c r="P172" s="7"/>
      <c r="Q172" s="7"/>
      <c r="R172" s="165"/>
      <c r="S172" s="165"/>
      <c r="U172" s="166"/>
    </row>
    <row r="173" spans="1:21" s="2" customFormat="1" ht="36" x14ac:dyDescent="0.25">
      <c r="A173" s="52" t="s">
        <v>1341</v>
      </c>
      <c r="B173" s="53"/>
      <c r="C173" s="63" t="s">
        <v>663</v>
      </c>
      <c r="D173" s="20"/>
      <c r="E173" s="55" t="s">
        <v>533</v>
      </c>
      <c r="F173" s="158"/>
      <c r="G173" s="116">
        <v>438986.47179404227</v>
      </c>
      <c r="H173" s="106" t="s">
        <v>535</v>
      </c>
      <c r="I173" s="36"/>
      <c r="J173" s="168"/>
      <c r="K173" s="167"/>
      <c r="L173" s="167"/>
      <c r="M173" s="167"/>
      <c r="N173" s="169"/>
      <c r="O173" s="7"/>
      <c r="P173" s="7"/>
      <c r="Q173" s="7"/>
      <c r="R173" s="165"/>
      <c r="S173" s="165"/>
      <c r="U173" s="166"/>
    </row>
    <row r="174" spans="1:21" s="2" customFormat="1" ht="36" x14ac:dyDescent="0.25">
      <c r="A174" s="52" t="s">
        <v>1342</v>
      </c>
      <c r="B174" s="53"/>
      <c r="C174" s="63" t="s">
        <v>664</v>
      </c>
      <c r="D174" s="20"/>
      <c r="E174" s="55" t="s">
        <v>533</v>
      </c>
      <c r="F174" s="158"/>
      <c r="G174" s="116">
        <v>438986.47179404227</v>
      </c>
      <c r="H174" s="106" t="s">
        <v>535</v>
      </c>
      <c r="I174" s="36"/>
      <c r="J174" s="168"/>
      <c r="K174" s="167"/>
      <c r="L174" s="167"/>
      <c r="M174" s="167"/>
      <c r="N174" s="169"/>
      <c r="O174" s="7"/>
      <c r="P174" s="7"/>
      <c r="Q174" s="7"/>
      <c r="R174" s="165"/>
      <c r="S174" s="165"/>
      <c r="U174" s="166"/>
    </row>
    <row r="175" spans="1:21" s="2" customFormat="1" ht="36" x14ac:dyDescent="0.25">
      <c r="A175" s="52" t="s">
        <v>1343</v>
      </c>
      <c r="B175" s="53"/>
      <c r="C175" s="63" t="s">
        <v>665</v>
      </c>
      <c r="D175" s="20"/>
      <c r="E175" s="55" t="s">
        <v>533</v>
      </c>
      <c r="F175" s="158"/>
      <c r="G175" s="116">
        <v>512150.88575818844</v>
      </c>
      <c r="H175" s="106" t="s">
        <v>535</v>
      </c>
      <c r="I175" s="36"/>
      <c r="J175" s="168"/>
      <c r="K175" s="167"/>
      <c r="L175" s="167"/>
      <c r="M175" s="167"/>
      <c r="N175" s="169"/>
      <c r="O175" s="7"/>
      <c r="P175" s="7"/>
      <c r="Q175" s="7"/>
      <c r="R175" s="165"/>
      <c r="S175" s="165"/>
      <c r="U175" s="166"/>
    </row>
    <row r="176" spans="1:21" s="2" customFormat="1" ht="36" x14ac:dyDescent="0.25">
      <c r="A176" s="52" t="s">
        <v>1344</v>
      </c>
      <c r="B176" s="53"/>
      <c r="C176" s="63" t="s">
        <v>666</v>
      </c>
      <c r="D176" s="20"/>
      <c r="E176" s="55" t="s">
        <v>533</v>
      </c>
      <c r="F176" s="158"/>
      <c r="G176" s="116">
        <v>524344.96474457474</v>
      </c>
      <c r="H176" s="106" t="s">
        <v>535</v>
      </c>
      <c r="I176" s="36"/>
      <c r="J176" s="168"/>
      <c r="K176" s="167"/>
      <c r="L176" s="167"/>
      <c r="M176" s="167"/>
      <c r="N176" s="169"/>
      <c r="O176" s="7"/>
      <c r="P176" s="7"/>
      <c r="Q176" s="7"/>
      <c r="R176" s="165"/>
      <c r="S176" s="165"/>
      <c r="U176" s="166"/>
    </row>
    <row r="177" spans="1:21" s="2" customFormat="1" ht="36" x14ac:dyDescent="0.25">
      <c r="A177" s="52" t="s">
        <v>1345</v>
      </c>
      <c r="B177" s="53"/>
      <c r="C177" s="63" t="s">
        <v>667</v>
      </c>
      <c r="D177" s="20"/>
      <c r="E177" s="55" t="s">
        <v>533</v>
      </c>
      <c r="F177" s="158"/>
      <c r="G177" s="116">
        <v>585315.29972233449</v>
      </c>
      <c r="H177" s="106" t="s">
        <v>535</v>
      </c>
      <c r="I177" s="36"/>
      <c r="J177" s="168"/>
      <c r="K177" s="167"/>
      <c r="L177" s="167"/>
      <c r="M177" s="167"/>
      <c r="N177" s="169"/>
      <c r="O177" s="7"/>
      <c r="P177" s="7"/>
      <c r="Q177" s="7"/>
      <c r="R177" s="165"/>
      <c r="S177" s="165"/>
      <c r="U177" s="166"/>
    </row>
    <row r="178" spans="1:21" s="2" customFormat="1" ht="36" x14ac:dyDescent="0.25">
      <c r="A178" s="52" t="s">
        <v>1346</v>
      </c>
      <c r="B178" s="53"/>
      <c r="C178" s="63" t="s">
        <v>668</v>
      </c>
      <c r="D178" s="20"/>
      <c r="E178" s="55" t="s">
        <v>533</v>
      </c>
      <c r="F178" s="158"/>
      <c r="G178" s="116">
        <v>695061.92666397092</v>
      </c>
      <c r="H178" s="106" t="s">
        <v>535</v>
      </c>
      <c r="I178" s="36"/>
      <c r="J178" s="168"/>
      <c r="K178" s="167"/>
      <c r="L178" s="167"/>
      <c r="M178" s="167"/>
      <c r="N178" s="169"/>
      <c r="O178" s="7"/>
      <c r="P178" s="7"/>
      <c r="Q178" s="7"/>
      <c r="R178" s="165"/>
      <c r="S178" s="165"/>
      <c r="U178" s="166"/>
    </row>
    <row r="179" spans="1:21" s="2" customFormat="1" ht="36" x14ac:dyDescent="0.25">
      <c r="A179" s="52" t="s">
        <v>1347</v>
      </c>
      <c r="B179" s="53"/>
      <c r="C179" s="63" t="s">
        <v>669</v>
      </c>
      <c r="D179" s="20"/>
      <c r="E179" s="55" t="s">
        <v>533</v>
      </c>
      <c r="F179" s="158"/>
      <c r="G179" s="116">
        <v>719450.06065507478</v>
      </c>
      <c r="H179" s="106" t="s">
        <v>535</v>
      </c>
      <c r="I179" s="36"/>
      <c r="J179" s="168"/>
      <c r="K179" s="167"/>
      <c r="L179" s="167"/>
      <c r="M179" s="167"/>
      <c r="N179" s="169"/>
      <c r="O179" s="7"/>
      <c r="P179" s="7"/>
      <c r="Q179" s="7"/>
      <c r="R179" s="165"/>
      <c r="S179" s="165"/>
      <c r="U179" s="166"/>
    </row>
    <row r="180" spans="1:21" s="2" customFormat="1" ht="29" x14ac:dyDescent="0.25">
      <c r="A180" s="57"/>
      <c r="B180" s="77"/>
      <c r="C180" s="78"/>
      <c r="D180" s="26" t="s">
        <v>694</v>
      </c>
      <c r="E180" s="118"/>
      <c r="F180" s="159"/>
      <c r="G180" s="117"/>
      <c r="H180" s="15"/>
      <c r="I180" s="14"/>
      <c r="J180" s="168"/>
      <c r="K180" s="167"/>
      <c r="L180" s="167"/>
      <c r="M180" s="167"/>
      <c r="N180" s="169"/>
      <c r="O180" s="7"/>
      <c r="P180" s="7"/>
      <c r="Q180" s="7"/>
      <c r="R180" s="165"/>
      <c r="S180" s="165"/>
      <c r="U180" s="166"/>
    </row>
    <row r="181" spans="1:21" s="2" customFormat="1" ht="42" x14ac:dyDescent="0.25">
      <c r="A181" s="52" t="s">
        <v>724</v>
      </c>
      <c r="B181" s="53" t="s">
        <v>683</v>
      </c>
      <c r="C181" s="63" t="s">
        <v>693</v>
      </c>
      <c r="D181" s="20" t="s">
        <v>697</v>
      </c>
      <c r="E181" s="55" t="s">
        <v>533</v>
      </c>
      <c r="F181" s="158"/>
      <c r="G181" s="116">
        <v>73164.413964146108</v>
      </c>
      <c r="H181" s="106" t="s">
        <v>535</v>
      </c>
      <c r="I181" s="36"/>
      <c r="J181" s="168"/>
      <c r="K181" s="167"/>
      <c r="L181" s="167"/>
      <c r="M181" s="167"/>
      <c r="N181" s="169"/>
      <c r="O181" s="7"/>
      <c r="P181" s="7"/>
      <c r="Q181" s="7"/>
      <c r="R181" s="165"/>
      <c r="S181" s="165"/>
      <c r="U181" s="166"/>
    </row>
    <row r="182" spans="1:21" s="2" customFormat="1" ht="42" x14ac:dyDescent="0.25">
      <c r="A182" s="52" t="s">
        <v>725</v>
      </c>
      <c r="B182" s="53" t="s">
        <v>684</v>
      </c>
      <c r="C182" s="63" t="s">
        <v>693</v>
      </c>
      <c r="D182" s="20" t="s">
        <v>698</v>
      </c>
      <c r="E182" s="55" t="s">
        <v>533</v>
      </c>
      <c r="F182" s="158"/>
      <c r="G182" s="116">
        <v>91455.520452891215</v>
      </c>
      <c r="H182" s="106" t="s">
        <v>535</v>
      </c>
      <c r="I182" s="36"/>
      <c r="J182" s="168"/>
      <c r="K182" s="167"/>
      <c r="L182" s="167"/>
      <c r="M182" s="167"/>
      <c r="N182" s="169"/>
      <c r="O182" s="7"/>
      <c r="P182" s="7"/>
      <c r="Q182" s="7"/>
      <c r="R182" s="165"/>
      <c r="S182" s="165"/>
      <c r="U182" s="166"/>
    </row>
    <row r="183" spans="1:21" s="2" customFormat="1" ht="42" x14ac:dyDescent="0.25">
      <c r="A183" s="52" t="s">
        <v>726</v>
      </c>
      <c r="B183" s="53" t="s">
        <v>685</v>
      </c>
      <c r="C183" s="63" t="s">
        <v>693</v>
      </c>
      <c r="D183" s="20" t="s">
        <v>699</v>
      </c>
      <c r="E183" s="55" t="s">
        <v>533</v>
      </c>
      <c r="F183" s="158"/>
      <c r="G183" s="116">
        <v>176814.00141258928</v>
      </c>
      <c r="H183" s="106" t="s">
        <v>535</v>
      </c>
      <c r="I183" s="36"/>
      <c r="J183" s="168"/>
      <c r="K183" s="167"/>
      <c r="L183" s="167"/>
      <c r="M183" s="167"/>
      <c r="N183" s="169"/>
      <c r="O183" s="7"/>
      <c r="P183" s="7"/>
      <c r="Q183" s="7"/>
      <c r="R183" s="165"/>
      <c r="S183" s="165"/>
      <c r="U183" s="166"/>
    </row>
    <row r="184" spans="1:21" s="2" customFormat="1" ht="42" x14ac:dyDescent="0.25">
      <c r="A184" s="52" t="s">
        <v>727</v>
      </c>
      <c r="B184" s="53" t="s">
        <v>686</v>
      </c>
      <c r="C184" s="63" t="s">
        <v>693</v>
      </c>
      <c r="D184" s="20" t="s">
        <v>700</v>
      </c>
      <c r="E184" s="55" t="s">
        <v>533</v>
      </c>
      <c r="F184" s="158"/>
      <c r="G184" s="116">
        <v>347530.96333198546</v>
      </c>
      <c r="H184" s="106" t="s">
        <v>535</v>
      </c>
      <c r="I184" s="36"/>
      <c r="J184" s="168"/>
      <c r="K184" s="167"/>
      <c r="L184" s="167"/>
      <c r="M184" s="167"/>
      <c r="N184" s="169"/>
      <c r="O184" s="7"/>
      <c r="P184" s="7"/>
      <c r="Q184" s="7"/>
      <c r="R184" s="165"/>
      <c r="S184" s="165"/>
      <c r="U184" s="166"/>
    </row>
    <row r="185" spans="1:21" s="2" customFormat="1" ht="42" x14ac:dyDescent="0.25">
      <c r="A185" s="52" t="s">
        <v>728</v>
      </c>
      <c r="B185" s="53" t="s">
        <v>687</v>
      </c>
      <c r="C185" s="63" t="s">
        <v>693</v>
      </c>
      <c r="D185" s="20" t="s">
        <v>701</v>
      </c>
      <c r="E185" s="55" t="s">
        <v>533</v>
      </c>
      <c r="F185" s="158"/>
      <c r="G185" s="116">
        <v>18291.10648874511</v>
      </c>
      <c r="H185" s="106" t="s">
        <v>535</v>
      </c>
      <c r="I185" s="36"/>
      <c r="J185" s="168"/>
      <c r="K185" s="167"/>
      <c r="L185" s="167"/>
      <c r="M185" s="167"/>
      <c r="N185" s="169"/>
      <c r="O185" s="7"/>
      <c r="P185" s="7"/>
      <c r="Q185" s="7"/>
      <c r="R185" s="165"/>
      <c r="S185" s="165"/>
      <c r="U185" s="166"/>
    </row>
    <row r="186" spans="1:21" s="2" customFormat="1" ht="42" x14ac:dyDescent="0.25">
      <c r="A186" s="52" t="s">
        <v>729</v>
      </c>
      <c r="B186" s="53" t="s">
        <v>688</v>
      </c>
      <c r="C186" s="63" t="s">
        <v>693</v>
      </c>
      <c r="D186" s="20" t="s">
        <v>702</v>
      </c>
      <c r="E186" s="55" t="s">
        <v>533</v>
      </c>
      <c r="F186" s="158"/>
      <c r="G186" s="116">
        <v>91455.520452891215</v>
      </c>
      <c r="H186" s="106" t="s">
        <v>535</v>
      </c>
      <c r="I186" s="36"/>
      <c r="J186" s="168"/>
      <c r="K186" s="167"/>
      <c r="L186" s="167"/>
      <c r="M186" s="167"/>
      <c r="N186" s="169"/>
      <c r="O186" s="7"/>
      <c r="P186" s="7"/>
      <c r="Q186" s="7"/>
      <c r="R186" s="165"/>
      <c r="S186" s="165"/>
      <c r="U186" s="166"/>
    </row>
    <row r="187" spans="1:21" s="2" customFormat="1" ht="42" x14ac:dyDescent="0.25">
      <c r="A187" s="52" t="s">
        <v>730</v>
      </c>
      <c r="B187" s="53" t="s">
        <v>689</v>
      </c>
      <c r="C187" s="63" t="s">
        <v>693</v>
      </c>
      <c r="D187" s="20" t="s">
        <v>703</v>
      </c>
      <c r="E187" s="55" t="s">
        <v>533</v>
      </c>
      <c r="F187" s="158"/>
      <c r="G187" s="116">
        <v>164619.93441703735</v>
      </c>
      <c r="H187" s="106" t="s">
        <v>535</v>
      </c>
      <c r="I187" s="36"/>
      <c r="J187" s="168"/>
      <c r="K187" s="167"/>
      <c r="L187" s="167"/>
      <c r="M187" s="167"/>
      <c r="N187" s="169"/>
      <c r="O187" s="7"/>
      <c r="P187" s="7"/>
      <c r="Q187" s="7"/>
      <c r="R187" s="165"/>
      <c r="S187" s="165"/>
      <c r="U187" s="166"/>
    </row>
    <row r="188" spans="1:21" s="2" customFormat="1" ht="42" x14ac:dyDescent="0.25">
      <c r="A188" s="52" t="s">
        <v>731</v>
      </c>
      <c r="B188" s="53" t="s">
        <v>690</v>
      </c>
      <c r="C188" s="63" t="s">
        <v>693</v>
      </c>
      <c r="D188" s="20" t="s">
        <v>704</v>
      </c>
      <c r="E188" s="55" t="s">
        <v>533</v>
      </c>
      <c r="F188" s="158"/>
      <c r="G188" s="116">
        <v>298754.68335894321</v>
      </c>
      <c r="H188" s="106" t="s">
        <v>535</v>
      </c>
      <c r="I188" s="36"/>
      <c r="J188" s="168"/>
      <c r="K188" s="167"/>
      <c r="L188" s="167"/>
      <c r="M188" s="167"/>
      <c r="N188" s="169"/>
      <c r="O188" s="7"/>
      <c r="P188" s="7"/>
      <c r="Q188" s="7"/>
      <c r="R188" s="165"/>
      <c r="S188" s="165"/>
      <c r="U188" s="166"/>
    </row>
    <row r="189" spans="1:21" s="2" customFormat="1" ht="63" x14ac:dyDescent="0.25">
      <c r="A189" s="52" t="s">
        <v>1588</v>
      </c>
      <c r="B189" s="53" t="s">
        <v>1631</v>
      </c>
      <c r="C189" s="63" t="s">
        <v>693</v>
      </c>
      <c r="D189" s="20" t="s">
        <v>1589</v>
      </c>
      <c r="E189" s="55" t="s">
        <v>533</v>
      </c>
      <c r="F189" s="158">
        <v>5000</v>
      </c>
      <c r="G189" s="116">
        <f t="shared" si="3"/>
        <v>444799.99999999994</v>
      </c>
      <c r="H189" s="138"/>
      <c r="I189" s="36"/>
      <c r="O189" s="7"/>
      <c r="P189" s="7"/>
      <c r="R189" s="31"/>
      <c r="S189" s="31"/>
    </row>
    <row r="190" spans="1:21" s="2" customFormat="1" ht="42" x14ac:dyDescent="0.25">
      <c r="A190" s="52" t="s">
        <v>570</v>
      </c>
      <c r="B190" s="53" t="s">
        <v>578</v>
      </c>
      <c r="C190" s="63" t="s">
        <v>693</v>
      </c>
      <c r="D190" s="20" t="s">
        <v>705</v>
      </c>
      <c r="E190" s="55" t="s">
        <v>533</v>
      </c>
      <c r="F190" s="158">
        <v>1700</v>
      </c>
      <c r="G190" s="116">
        <f t="shared" si="3"/>
        <v>151232</v>
      </c>
      <c r="H190" s="19"/>
      <c r="I190" s="51"/>
      <c r="O190" s="7"/>
      <c r="P190" s="7"/>
      <c r="R190" s="31"/>
      <c r="S190" s="31"/>
    </row>
    <row r="191" spans="1:21" s="2" customFormat="1" ht="36" x14ac:dyDescent="0.25">
      <c r="A191" s="52" t="s">
        <v>571</v>
      </c>
      <c r="B191" s="53" t="s">
        <v>670</v>
      </c>
      <c r="C191" s="63" t="s">
        <v>693</v>
      </c>
      <c r="D191" s="20" t="s">
        <v>435</v>
      </c>
      <c r="E191" s="55" t="s">
        <v>533</v>
      </c>
      <c r="F191" s="158">
        <v>1278.57</v>
      </c>
      <c r="G191" s="116">
        <f t="shared" si="3"/>
        <v>113741.58719999998</v>
      </c>
      <c r="H191" s="19"/>
      <c r="I191" s="51"/>
      <c r="O191" s="7"/>
      <c r="P191" s="7"/>
      <c r="R191" s="31"/>
      <c r="S191" s="31"/>
    </row>
    <row r="192" spans="1:21" s="2" customFormat="1" ht="42" x14ac:dyDescent="0.25">
      <c r="A192" s="52" t="s">
        <v>573</v>
      </c>
      <c r="B192" s="53" t="s">
        <v>671</v>
      </c>
      <c r="C192" s="63" t="s">
        <v>693</v>
      </c>
      <c r="D192" s="20" t="s">
        <v>436</v>
      </c>
      <c r="E192" s="55" t="s">
        <v>533</v>
      </c>
      <c r="F192" s="158">
        <v>1278.57</v>
      </c>
      <c r="G192" s="116">
        <f t="shared" si="3"/>
        <v>113741.58719999998</v>
      </c>
      <c r="H192" s="19"/>
      <c r="I192" s="51"/>
      <c r="O192" s="7"/>
      <c r="P192" s="7"/>
      <c r="R192" s="31"/>
      <c r="S192" s="31"/>
    </row>
    <row r="193" spans="1:19" s="2" customFormat="1" ht="42" x14ac:dyDescent="0.25">
      <c r="A193" s="52" t="s">
        <v>738</v>
      </c>
      <c r="B193" s="53" t="s">
        <v>739</v>
      </c>
      <c r="C193" s="63" t="s">
        <v>693</v>
      </c>
      <c r="D193" s="20" t="s">
        <v>425</v>
      </c>
      <c r="E193" s="55" t="s">
        <v>533</v>
      </c>
      <c r="F193" s="158">
        <v>1600</v>
      </c>
      <c r="G193" s="116">
        <f t="shared" si="3"/>
        <v>142336</v>
      </c>
      <c r="H193" s="19"/>
      <c r="I193" s="36"/>
      <c r="O193" s="7"/>
      <c r="P193" s="7"/>
      <c r="Q193" s="37"/>
      <c r="R193" s="31"/>
      <c r="S193" s="31"/>
    </row>
    <row r="194" spans="1:19" s="2" customFormat="1" ht="84" x14ac:dyDescent="0.25">
      <c r="A194" s="52" t="s">
        <v>1145</v>
      </c>
      <c r="B194" s="53" t="s">
        <v>1146</v>
      </c>
      <c r="C194" s="63" t="s">
        <v>693</v>
      </c>
      <c r="D194" s="20" t="s">
        <v>1150</v>
      </c>
      <c r="E194" s="55" t="s">
        <v>533</v>
      </c>
      <c r="F194" s="158">
        <v>1600</v>
      </c>
      <c r="G194" s="116">
        <f t="shared" si="3"/>
        <v>142336</v>
      </c>
      <c r="H194" s="19"/>
      <c r="I194" s="36"/>
      <c r="O194" s="7"/>
      <c r="P194" s="7"/>
      <c r="Q194" s="37"/>
      <c r="R194" s="31"/>
      <c r="S194" s="31"/>
    </row>
    <row r="195" spans="1:19" s="2" customFormat="1" ht="63" x14ac:dyDescent="0.25">
      <c r="A195" s="52" t="s">
        <v>1151</v>
      </c>
      <c r="B195" s="53" t="s">
        <v>1147</v>
      </c>
      <c r="C195" s="63" t="s">
        <v>693</v>
      </c>
      <c r="D195" s="20" t="s">
        <v>1152</v>
      </c>
      <c r="E195" s="55" t="s">
        <v>533</v>
      </c>
      <c r="F195" s="158">
        <v>2000</v>
      </c>
      <c r="G195" s="116">
        <f t="shared" si="3"/>
        <v>177920</v>
      </c>
      <c r="H195" s="19"/>
      <c r="I195" s="36"/>
      <c r="O195" s="7"/>
      <c r="P195" s="7"/>
      <c r="Q195" s="37"/>
      <c r="R195" s="31"/>
      <c r="S195" s="31"/>
    </row>
    <row r="196" spans="1:19" s="2" customFormat="1" ht="36" x14ac:dyDescent="0.25">
      <c r="A196" s="52" t="s">
        <v>691</v>
      </c>
      <c r="B196" s="53" t="s">
        <v>672</v>
      </c>
      <c r="C196" s="63" t="s">
        <v>693</v>
      </c>
      <c r="D196" s="20" t="s">
        <v>429</v>
      </c>
      <c r="E196" s="55" t="s">
        <v>533</v>
      </c>
      <c r="F196" s="158">
        <v>942.86</v>
      </c>
      <c r="G196" s="116">
        <f t="shared" si="3"/>
        <v>83876.825599999996</v>
      </c>
      <c r="H196" s="19"/>
      <c r="I196" s="51"/>
      <c r="O196" s="7"/>
      <c r="P196" s="7"/>
      <c r="Q196" s="37"/>
      <c r="R196" s="31"/>
      <c r="S196" s="31"/>
    </row>
    <row r="197" spans="1:19" s="2" customFormat="1" ht="84" x14ac:dyDescent="0.25">
      <c r="A197" s="52" t="s">
        <v>1153</v>
      </c>
      <c r="B197" s="53" t="s">
        <v>1148</v>
      </c>
      <c r="C197" s="63" t="s">
        <v>693</v>
      </c>
      <c r="D197" s="20" t="s">
        <v>1154</v>
      </c>
      <c r="E197" s="55" t="s">
        <v>533</v>
      </c>
      <c r="F197" s="158">
        <v>1600</v>
      </c>
      <c r="G197" s="116">
        <f t="shared" si="3"/>
        <v>142336</v>
      </c>
      <c r="H197" s="19"/>
      <c r="I197" s="51"/>
      <c r="O197" s="7"/>
      <c r="P197" s="7"/>
      <c r="Q197" s="37"/>
      <c r="R197" s="31"/>
      <c r="S197" s="31"/>
    </row>
    <row r="198" spans="1:19" s="2" customFormat="1" ht="36" x14ac:dyDescent="0.25">
      <c r="A198" s="52" t="s">
        <v>572</v>
      </c>
      <c r="B198" s="53" t="s">
        <v>673</v>
      </c>
      <c r="C198" s="63" t="s">
        <v>693</v>
      </c>
      <c r="D198" s="20" t="s">
        <v>706</v>
      </c>
      <c r="E198" s="55" t="s">
        <v>533</v>
      </c>
      <c r="F198" s="158">
        <v>1085.71</v>
      </c>
      <c r="G198" s="116">
        <f t="shared" si="3"/>
        <v>96584.761599999998</v>
      </c>
      <c r="H198" s="19"/>
      <c r="I198" s="51"/>
      <c r="O198" s="7"/>
      <c r="P198" s="7"/>
      <c r="Q198" s="37"/>
      <c r="R198" s="31"/>
      <c r="S198" s="31"/>
    </row>
    <row r="199" spans="1:19" s="2" customFormat="1" ht="42" x14ac:dyDescent="0.25">
      <c r="A199" s="52" t="s">
        <v>929</v>
      </c>
      <c r="B199" s="53" t="s">
        <v>928</v>
      </c>
      <c r="C199" s="63" t="s">
        <v>693</v>
      </c>
      <c r="D199" s="20" t="s">
        <v>1157</v>
      </c>
      <c r="E199" s="55" t="s">
        <v>533</v>
      </c>
      <c r="F199" s="158">
        <v>857.14</v>
      </c>
      <c r="G199" s="116">
        <f t="shared" si="3"/>
        <v>76251.174399999989</v>
      </c>
      <c r="H199" s="19"/>
      <c r="I199" s="36"/>
      <c r="O199" s="7"/>
      <c r="P199" s="7"/>
      <c r="Q199" s="37"/>
      <c r="R199" s="31"/>
      <c r="S199" s="31"/>
    </row>
    <row r="200" spans="1:19" s="2" customFormat="1" ht="36" x14ac:dyDescent="0.25">
      <c r="A200" s="52" t="s">
        <v>1155</v>
      </c>
      <c r="B200" s="53" t="s">
        <v>1149</v>
      </c>
      <c r="C200" s="63" t="s">
        <v>693</v>
      </c>
      <c r="D200" s="20" t="s">
        <v>1156</v>
      </c>
      <c r="E200" s="55" t="s">
        <v>533</v>
      </c>
      <c r="F200" s="158">
        <v>714.29</v>
      </c>
      <c r="G200" s="116">
        <f t="shared" si="3"/>
        <v>63543.238399999995</v>
      </c>
      <c r="H200" s="19"/>
      <c r="I200" s="36"/>
      <c r="O200" s="7"/>
      <c r="P200" s="7"/>
      <c r="Q200" s="37"/>
      <c r="R200" s="31"/>
      <c r="S200" s="31"/>
    </row>
    <row r="201" spans="1:19" s="2" customFormat="1" ht="36" x14ac:dyDescent="0.25">
      <c r="A201" s="52" t="s">
        <v>574</v>
      </c>
      <c r="B201" s="53" t="s">
        <v>674</v>
      </c>
      <c r="C201" s="63" t="s">
        <v>693</v>
      </c>
      <c r="D201" s="23" t="s">
        <v>707</v>
      </c>
      <c r="E201" s="55" t="s">
        <v>533</v>
      </c>
      <c r="F201" s="158">
        <v>414.29</v>
      </c>
      <c r="G201" s="116">
        <f t="shared" si="3"/>
        <v>36855.238400000002</v>
      </c>
      <c r="H201" s="19"/>
      <c r="I201" s="51"/>
      <c r="O201" s="7"/>
      <c r="P201" s="7"/>
      <c r="Q201" s="37"/>
      <c r="R201" s="31"/>
      <c r="S201" s="31"/>
    </row>
    <row r="202" spans="1:19" s="2" customFormat="1" ht="36" x14ac:dyDescent="0.25">
      <c r="A202" s="52" t="s">
        <v>575</v>
      </c>
      <c r="B202" s="53" t="s">
        <v>675</v>
      </c>
      <c r="C202" s="63" t="s">
        <v>693</v>
      </c>
      <c r="D202" s="20" t="s">
        <v>708</v>
      </c>
      <c r="E202" s="55" t="s">
        <v>533</v>
      </c>
      <c r="F202" s="158">
        <v>500</v>
      </c>
      <c r="G202" s="116">
        <f t="shared" si="3"/>
        <v>44480</v>
      </c>
      <c r="H202" s="19"/>
      <c r="I202" s="51"/>
      <c r="O202" s="7"/>
      <c r="P202" s="7"/>
      <c r="Q202" s="37"/>
      <c r="R202" s="31"/>
      <c r="S202" s="31"/>
    </row>
    <row r="203" spans="1:19" s="2" customFormat="1" ht="42" x14ac:dyDescent="0.25">
      <c r="A203" s="52" t="s">
        <v>1348</v>
      </c>
      <c r="B203" s="53" t="s">
        <v>676</v>
      </c>
      <c r="C203" s="63" t="s">
        <v>732</v>
      </c>
      <c r="D203" s="22" t="s">
        <v>709</v>
      </c>
      <c r="E203" s="55" t="s">
        <v>533</v>
      </c>
      <c r="F203" s="158">
        <v>428.57</v>
      </c>
      <c r="G203" s="116">
        <f t="shared" si="3"/>
        <v>38125.587199999994</v>
      </c>
      <c r="H203" s="19"/>
      <c r="I203" s="51"/>
      <c r="O203" s="7"/>
      <c r="P203" s="7"/>
      <c r="Q203" s="37"/>
      <c r="R203" s="31"/>
      <c r="S203" s="31"/>
    </row>
    <row r="204" spans="1:19" s="2" customFormat="1" ht="42" x14ac:dyDescent="0.25">
      <c r="A204" s="52" t="s">
        <v>1349</v>
      </c>
      <c r="B204" s="53" t="s">
        <v>677</v>
      </c>
      <c r="C204" s="63" t="s">
        <v>732</v>
      </c>
      <c r="D204" s="22" t="s">
        <v>710</v>
      </c>
      <c r="E204" s="55" t="s">
        <v>533</v>
      </c>
      <c r="F204" s="158">
        <v>514.29</v>
      </c>
      <c r="G204" s="116">
        <f t="shared" si="3"/>
        <v>45751.238399999995</v>
      </c>
      <c r="H204" s="19"/>
      <c r="I204" s="51"/>
      <c r="O204" s="7"/>
      <c r="P204" s="7"/>
      <c r="Q204" s="37"/>
      <c r="R204" s="31"/>
      <c r="S204" s="31"/>
    </row>
    <row r="205" spans="1:19" s="2" customFormat="1" ht="36" x14ac:dyDescent="0.25">
      <c r="A205" s="52" t="s">
        <v>1350</v>
      </c>
      <c r="B205" s="53" t="s">
        <v>678</v>
      </c>
      <c r="C205" s="63" t="s">
        <v>732</v>
      </c>
      <c r="D205" s="22" t="s">
        <v>711</v>
      </c>
      <c r="E205" s="55" t="s">
        <v>533</v>
      </c>
      <c r="F205" s="158">
        <v>117.14</v>
      </c>
      <c r="G205" s="116">
        <f t="shared" si="3"/>
        <v>10420.774399999998</v>
      </c>
      <c r="H205" s="19"/>
      <c r="I205" s="51"/>
      <c r="O205" s="7"/>
      <c r="P205" s="7"/>
      <c r="Q205" s="37"/>
      <c r="R205" s="31"/>
      <c r="S205" s="31"/>
    </row>
    <row r="206" spans="1:19" s="2" customFormat="1" ht="36" x14ac:dyDescent="0.25">
      <c r="A206" s="52" t="s">
        <v>1351</v>
      </c>
      <c r="B206" s="53" t="s">
        <v>680</v>
      </c>
      <c r="C206" s="63" t="s">
        <v>732</v>
      </c>
      <c r="D206" s="22" t="s">
        <v>712</v>
      </c>
      <c r="E206" s="55" t="s">
        <v>533</v>
      </c>
      <c r="F206" s="158">
        <v>28.57</v>
      </c>
      <c r="G206" s="116">
        <f t="shared" si="3"/>
        <v>2541.5871999999999</v>
      </c>
      <c r="H206" s="19"/>
      <c r="I206" s="51"/>
      <c r="O206" s="7"/>
      <c r="P206" s="7"/>
      <c r="Q206" s="37"/>
      <c r="R206" s="31"/>
      <c r="S206" s="31"/>
    </row>
    <row r="207" spans="1:19" s="2" customFormat="1" ht="36" x14ac:dyDescent="0.25">
      <c r="A207" s="52" t="s">
        <v>1352</v>
      </c>
      <c r="B207" s="53" t="s">
        <v>681</v>
      </c>
      <c r="C207" s="63" t="s">
        <v>732</v>
      </c>
      <c r="D207" s="22" t="s">
        <v>719</v>
      </c>
      <c r="E207" s="55" t="s">
        <v>533</v>
      </c>
      <c r="F207" s="158">
        <v>307.14</v>
      </c>
      <c r="G207" s="116">
        <f t="shared" si="3"/>
        <v>27323.174399999996</v>
      </c>
      <c r="H207" s="19"/>
      <c r="I207" s="51"/>
      <c r="O207" s="7"/>
      <c r="P207" s="7"/>
      <c r="Q207" s="37"/>
      <c r="R207" s="31"/>
      <c r="S207" s="31"/>
    </row>
    <row r="208" spans="1:19" s="2" customFormat="1" ht="36" x14ac:dyDescent="0.25">
      <c r="A208" s="52" t="s">
        <v>1353</v>
      </c>
      <c r="B208" s="53" t="s">
        <v>682</v>
      </c>
      <c r="C208" s="63" t="s">
        <v>732</v>
      </c>
      <c r="D208" s="22" t="s">
        <v>692</v>
      </c>
      <c r="E208" s="55" t="s">
        <v>533</v>
      </c>
      <c r="F208" s="158">
        <v>207.14</v>
      </c>
      <c r="G208" s="116">
        <f t="shared" si="3"/>
        <v>18427.174399999996</v>
      </c>
      <c r="H208" s="19"/>
      <c r="I208" s="51"/>
      <c r="O208" s="7"/>
      <c r="P208" s="7"/>
      <c r="Q208" s="37"/>
      <c r="R208" s="31"/>
      <c r="S208" s="31"/>
    </row>
    <row r="209" spans="1:19" s="2" customFormat="1" ht="36" x14ac:dyDescent="0.25">
      <c r="A209" s="52" t="s">
        <v>1354</v>
      </c>
      <c r="B209" s="53" t="s">
        <v>1115</v>
      </c>
      <c r="C209" s="63" t="s">
        <v>732</v>
      </c>
      <c r="D209" s="22" t="s">
        <v>1158</v>
      </c>
      <c r="E209" s="55" t="s">
        <v>533</v>
      </c>
      <c r="F209" s="158">
        <v>1100</v>
      </c>
      <c r="G209" s="116">
        <f t="shared" si="3"/>
        <v>97856</v>
      </c>
      <c r="H209" s="19"/>
      <c r="I209" s="36"/>
      <c r="O209" s="7"/>
      <c r="P209" s="7"/>
      <c r="Q209" s="37"/>
      <c r="R209" s="31"/>
      <c r="S209" s="31"/>
    </row>
    <row r="210" spans="1:19" s="2" customFormat="1" ht="36" x14ac:dyDescent="0.25">
      <c r="A210" s="52" t="s">
        <v>1355</v>
      </c>
      <c r="B210" s="53" t="s">
        <v>1487</v>
      </c>
      <c r="C210" s="63" t="s">
        <v>732</v>
      </c>
      <c r="D210" s="22" t="s">
        <v>1159</v>
      </c>
      <c r="E210" s="55" t="s">
        <v>533</v>
      </c>
      <c r="F210" s="158">
        <v>1100</v>
      </c>
      <c r="G210" s="116">
        <f t="shared" si="3"/>
        <v>97856</v>
      </c>
      <c r="H210" s="19"/>
      <c r="I210" s="36"/>
      <c r="O210" s="7"/>
      <c r="P210" s="7"/>
      <c r="Q210" s="37"/>
      <c r="R210" s="31"/>
      <c r="S210" s="31"/>
    </row>
    <row r="211" spans="1:19" s="2" customFormat="1" ht="36" x14ac:dyDescent="0.25">
      <c r="A211" s="52" t="s">
        <v>752</v>
      </c>
      <c r="B211" s="53" t="s">
        <v>713</v>
      </c>
      <c r="C211" s="63" t="s">
        <v>732</v>
      </c>
      <c r="D211" s="22" t="s">
        <v>714</v>
      </c>
      <c r="E211" s="55" t="s">
        <v>533</v>
      </c>
      <c r="F211" s="158">
        <v>414.29</v>
      </c>
      <c r="G211" s="116">
        <f t="shared" si="3"/>
        <v>36855.238400000002</v>
      </c>
      <c r="H211" s="19"/>
      <c r="I211" s="36"/>
      <c r="O211" s="7"/>
      <c r="P211" s="7"/>
      <c r="Q211" s="37"/>
      <c r="R211" s="31"/>
      <c r="S211" s="31"/>
    </row>
    <row r="212" spans="1:19" s="2" customFormat="1" ht="36" x14ac:dyDescent="0.25">
      <c r="A212" s="52" t="s">
        <v>753</v>
      </c>
      <c r="B212" s="53" t="s">
        <v>716</v>
      </c>
      <c r="C212" s="63" t="s">
        <v>732</v>
      </c>
      <c r="D212" s="22" t="s">
        <v>715</v>
      </c>
      <c r="E212" s="55" t="s">
        <v>533</v>
      </c>
      <c r="F212" s="158">
        <v>31.43</v>
      </c>
      <c r="G212" s="116">
        <f t="shared" si="3"/>
        <v>2796.0128</v>
      </c>
      <c r="H212" s="19"/>
      <c r="I212" s="36"/>
      <c r="O212" s="7"/>
      <c r="P212" s="7"/>
      <c r="Q212" s="37"/>
      <c r="R212" s="31"/>
      <c r="S212" s="31"/>
    </row>
    <row r="213" spans="1:19" s="2" customFormat="1" ht="36" x14ac:dyDescent="0.25">
      <c r="A213" s="52" t="s">
        <v>754</v>
      </c>
      <c r="B213" s="53" t="s">
        <v>717</v>
      </c>
      <c r="C213" s="63" t="s">
        <v>732</v>
      </c>
      <c r="D213" s="22" t="s">
        <v>718</v>
      </c>
      <c r="E213" s="55" t="s">
        <v>533</v>
      </c>
      <c r="F213" s="158">
        <v>42.86</v>
      </c>
      <c r="G213" s="116">
        <f t="shared" ref="G213:G275" si="4">F213*$B$1</f>
        <v>3812.8255999999997</v>
      </c>
      <c r="H213" s="19"/>
      <c r="I213" s="36"/>
      <c r="O213" s="7"/>
      <c r="P213" s="7"/>
      <c r="Q213" s="37"/>
      <c r="R213" s="31"/>
      <c r="S213" s="31"/>
    </row>
    <row r="214" spans="1:19" s="2" customFormat="1" ht="36" x14ac:dyDescent="0.25">
      <c r="A214" s="52" t="s">
        <v>755</v>
      </c>
      <c r="B214" s="53" t="s">
        <v>720</v>
      </c>
      <c r="C214" s="63" t="s">
        <v>732</v>
      </c>
      <c r="D214" s="22" t="s">
        <v>721</v>
      </c>
      <c r="E214" s="55" t="s">
        <v>533</v>
      </c>
      <c r="F214" s="158">
        <v>421.43</v>
      </c>
      <c r="G214" s="116">
        <f t="shared" si="4"/>
        <v>37490.412799999998</v>
      </c>
      <c r="H214" s="19"/>
      <c r="I214" s="36"/>
      <c r="O214" s="7"/>
      <c r="P214" s="7"/>
      <c r="Q214" s="37"/>
      <c r="R214" s="31"/>
      <c r="S214" s="31"/>
    </row>
    <row r="215" spans="1:19" s="2" customFormat="1" ht="36" x14ac:dyDescent="0.25">
      <c r="A215" s="52" t="s">
        <v>756</v>
      </c>
      <c r="B215" s="53" t="s">
        <v>723</v>
      </c>
      <c r="C215" s="63" t="s">
        <v>732</v>
      </c>
      <c r="D215" s="22" t="s">
        <v>722</v>
      </c>
      <c r="E215" s="55" t="s">
        <v>533</v>
      </c>
      <c r="F215" s="158">
        <v>400</v>
      </c>
      <c r="G215" s="116">
        <f t="shared" si="4"/>
        <v>35584</v>
      </c>
      <c r="H215" s="19"/>
      <c r="I215" s="36"/>
      <c r="O215" s="7"/>
      <c r="P215" s="7"/>
      <c r="Q215" s="37"/>
      <c r="R215" s="31"/>
      <c r="S215" s="31"/>
    </row>
    <row r="216" spans="1:19" s="2" customFormat="1" ht="29" x14ac:dyDescent="0.25">
      <c r="A216" s="57"/>
      <c r="B216" s="77"/>
      <c r="C216" s="78"/>
      <c r="D216" s="26" t="s">
        <v>603</v>
      </c>
      <c r="E216" s="118"/>
      <c r="F216" s="159"/>
      <c r="G216" s="117"/>
      <c r="H216" s="15"/>
      <c r="I216" s="14"/>
      <c r="O216" s="7"/>
      <c r="P216" s="7"/>
      <c r="Q216" s="37"/>
      <c r="R216" s="31"/>
      <c r="S216" s="31"/>
    </row>
    <row r="217" spans="1:19" s="2" customFormat="1" ht="36" x14ac:dyDescent="0.25">
      <c r="A217" s="52" t="s">
        <v>579</v>
      </c>
      <c r="B217" s="53" t="s">
        <v>580</v>
      </c>
      <c r="C217" s="63" t="s">
        <v>599</v>
      </c>
      <c r="D217" s="20" t="s">
        <v>581</v>
      </c>
      <c r="E217" s="55" t="s">
        <v>533</v>
      </c>
      <c r="F217" s="158">
        <v>6114.29</v>
      </c>
      <c r="G217" s="116">
        <f t="shared" si="4"/>
        <v>543927.23839999991</v>
      </c>
      <c r="H217" s="106" t="s">
        <v>535</v>
      </c>
      <c r="I217" s="36"/>
      <c r="O217" s="7"/>
      <c r="P217" s="7"/>
      <c r="Q217" s="37"/>
      <c r="R217" s="31"/>
      <c r="S217" s="31"/>
    </row>
    <row r="218" spans="1:19" s="2" customFormat="1" ht="36" x14ac:dyDescent="0.25">
      <c r="A218" s="52" t="s">
        <v>584</v>
      </c>
      <c r="B218" s="53" t="s">
        <v>585</v>
      </c>
      <c r="C218" s="63" t="s">
        <v>1527</v>
      </c>
      <c r="D218" s="20" t="s">
        <v>586</v>
      </c>
      <c r="E218" s="55" t="s">
        <v>533</v>
      </c>
      <c r="F218" s="158">
        <v>1021.43</v>
      </c>
      <c r="G218" s="116">
        <f t="shared" si="4"/>
        <v>90866.412799999991</v>
      </c>
      <c r="H218" s="19"/>
      <c r="I218" s="36"/>
      <c r="O218" s="7"/>
      <c r="P218" s="7"/>
      <c r="Q218" s="37"/>
      <c r="R218" s="31"/>
      <c r="S218" s="31"/>
    </row>
    <row r="219" spans="1:19" s="2" customFormat="1" ht="36" x14ac:dyDescent="0.25">
      <c r="A219" s="52" t="s">
        <v>587</v>
      </c>
      <c r="B219" s="53" t="s">
        <v>588</v>
      </c>
      <c r="C219" s="63" t="s">
        <v>1528</v>
      </c>
      <c r="D219" s="20" t="s">
        <v>589</v>
      </c>
      <c r="E219" s="55" t="s">
        <v>533</v>
      </c>
      <c r="F219" s="158">
        <v>1021.43</v>
      </c>
      <c r="G219" s="116">
        <f t="shared" si="4"/>
        <v>90866.412799999991</v>
      </c>
      <c r="H219" s="19"/>
      <c r="I219" s="36"/>
      <c r="O219" s="7"/>
      <c r="P219" s="7"/>
      <c r="Q219" s="37"/>
      <c r="R219" s="31"/>
      <c r="S219" s="31"/>
    </row>
    <row r="220" spans="1:19" s="2" customFormat="1" ht="36" x14ac:dyDescent="0.25">
      <c r="A220" s="52" t="s">
        <v>579</v>
      </c>
      <c r="B220" s="53" t="s">
        <v>1523</v>
      </c>
      <c r="C220" s="63" t="s">
        <v>1572</v>
      </c>
      <c r="D220" s="20" t="s">
        <v>581</v>
      </c>
      <c r="E220" s="55" t="s">
        <v>533</v>
      </c>
      <c r="F220" s="158">
        <v>9714.2900000000009</v>
      </c>
      <c r="G220" s="116">
        <f t="shared" si="4"/>
        <v>864183.23840000003</v>
      </c>
      <c r="H220" s="106" t="s">
        <v>535</v>
      </c>
      <c r="I220" s="42" t="s">
        <v>531</v>
      </c>
      <c r="O220" s="7"/>
      <c r="P220" s="7"/>
      <c r="Q220" s="37"/>
      <c r="R220" s="31"/>
      <c r="S220" s="31"/>
    </row>
    <row r="221" spans="1:19" s="2" customFormat="1" ht="36" x14ac:dyDescent="0.25">
      <c r="A221" s="52" t="s">
        <v>1524</v>
      </c>
      <c r="B221" s="53" t="s">
        <v>1525</v>
      </c>
      <c r="C221" s="63" t="s">
        <v>1526</v>
      </c>
      <c r="D221" s="20" t="s">
        <v>1529</v>
      </c>
      <c r="E221" s="55" t="s">
        <v>533</v>
      </c>
      <c r="F221" s="158">
        <v>2000</v>
      </c>
      <c r="G221" s="116">
        <f t="shared" si="4"/>
        <v>177920</v>
      </c>
      <c r="H221" s="106" t="s">
        <v>535</v>
      </c>
      <c r="I221" s="42" t="s">
        <v>531</v>
      </c>
      <c r="O221" s="7"/>
      <c r="P221" s="7"/>
      <c r="Q221" s="37"/>
      <c r="R221" s="31"/>
      <c r="S221" s="31"/>
    </row>
    <row r="222" spans="1:19" s="2" customFormat="1" ht="36" x14ac:dyDescent="0.25">
      <c r="A222" s="52" t="s">
        <v>582</v>
      </c>
      <c r="B222" s="53" t="s">
        <v>583</v>
      </c>
      <c r="C222" s="63" t="s">
        <v>1533</v>
      </c>
      <c r="D222" s="20" t="s">
        <v>1530</v>
      </c>
      <c r="E222" s="55" t="s">
        <v>533</v>
      </c>
      <c r="F222" s="158">
        <v>507.14</v>
      </c>
      <c r="G222" s="116">
        <f t="shared" si="4"/>
        <v>45115.174399999996</v>
      </c>
      <c r="H222" s="19"/>
      <c r="I222" s="36"/>
      <c r="O222" s="7"/>
      <c r="P222" s="7"/>
      <c r="Q222" s="37"/>
      <c r="R222" s="31"/>
      <c r="S222" s="31"/>
    </row>
    <row r="223" spans="1:19" s="2" customFormat="1" ht="36" x14ac:dyDescent="0.25">
      <c r="A223" s="52" t="s">
        <v>1531</v>
      </c>
      <c r="B223" s="53" t="s">
        <v>1532</v>
      </c>
      <c r="C223" s="63" t="s">
        <v>1534</v>
      </c>
      <c r="D223" s="20" t="s">
        <v>1530</v>
      </c>
      <c r="E223" s="55" t="s">
        <v>533</v>
      </c>
      <c r="F223" s="158">
        <v>714.29</v>
      </c>
      <c r="G223" s="116">
        <f t="shared" si="4"/>
        <v>63543.238399999995</v>
      </c>
      <c r="H223" s="19"/>
      <c r="I223" s="36"/>
      <c r="O223" s="7"/>
      <c r="P223" s="7"/>
      <c r="Q223" s="37"/>
      <c r="R223" s="31"/>
      <c r="S223" s="31"/>
    </row>
    <row r="224" spans="1:19" s="2" customFormat="1" ht="36" x14ac:dyDescent="0.25">
      <c r="A224" s="52" t="s">
        <v>596</v>
      </c>
      <c r="B224" s="53" t="s">
        <v>597</v>
      </c>
      <c r="C224" s="63"/>
      <c r="D224" s="20" t="s">
        <v>598</v>
      </c>
      <c r="E224" s="55" t="s">
        <v>533</v>
      </c>
      <c r="F224" s="158">
        <v>642.86</v>
      </c>
      <c r="G224" s="116">
        <f t="shared" si="4"/>
        <v>57188.825599999996</v>
      </c>
      <c r="H224" s="19"/>
      <c r="I224" s="36"/>
      <c r="O224" s="7"/>
      <c r="P224" s="7"/>
      <c r="Q224" s="37"/>
      <c r="R224" s="31"/>
      <c r="S224" s="31"/>
    </row>
    <row r="225" spans="1:19" s="2" customFormat="1" ht="42" x14ac:dyDescent="0.25">
      <c r="A225" s="52" t="s">
        <v>608</v>
      </c>
      <c r="B225" s="53" t="s">
        <v>606</v>
      </c>
      <c r="C225" s="81"/>
      <c r="D225" s="22" t="s">
        <v>607</v>
      </c>
      <c r="E225" s="55" t="s">
        <v>533</v>
      </c>
      <c r="F225" s="158">
        <v>728.57</v>
      </c>
      <c r="G225" s="116">
        <f t="shared" si="4"/>
        <v>64813.587200000002</v>
      </c>
      <c r="H225" s="19"/>
      <c r="I225" s="36"/>
      <c r="O225" s="7"/>
      <c r="P225" s="7"/>
      <c r="Q225" s="37"/>
      <c r="R225" s="31"/>
      <c r="S225" s="31"/>
    </row>
    <row r="226" spans="1:19" s="2" customFormat="1" ht="63" x14ac:dyDescent="0.25">
      <c r="A226" s="52" t="s">
        <v>1535</v>
      </c>
      <c r="B226" s="53" t="s">
        <v>988</v>
      </c>
      <c r="C226" s="63"/>
      <c r="D226" s="20" t="s">
        <v>991</v>
      </c>
      <c r="E226" s="55" t="s">
        <v>533</v>
      </c>
      <c r="F226" s="158">
        <v>1385.71</v>
      </c>
      <c r="G226" s="116">
        <f t="shared" si="4"/>
        <v>123272.7616</v>
      </c>
      <c r="H226" s="19"/>
      <c r="I226" s="36"/>
      <c r="O226" s="7"/>
      <c r="P226" s="7"/>
      <c r="Q226" s="37"/>
      <c r="R226" s="31"/>
      <c r="S226" s="31"/>
    </row>
    <row r="227" spans="1:19" s="2" customFormat="1" ht="84" x14ac:dyDescent="0.25">
      <c r="A227" s="52" t="s">
        <v>1536</v>
      </c>
      <c r="B227" s="53" t="s">
        <v>989</v>
      </c>
      <c r="C227" s="63"/>
      <c r="D227" s="20" t="s">
        <v>992</v>
      </c>
      <c r="E227" s="55" t="s">
        <v>533</v>
      </c>
      <c r="F227" s="158">
        <v>1385.71</v>
      </c>
      <c r="G227" s="116">
        <f t="shared" si="4"/>
        <v>123272.7616</v>
      </c>
      <c r="H227" s="19"/>
      <c r="I227" s="36"/>
      <c r="O227" s="7"/>
      <c r="P227" s="7"/>
      <c r="Q227" s="37"/>
      <c r="R227" s="31"/>
      <c r="S227" s="31"/>
    </row>
    <row r="228" spans="1:19" s="2" customFormat="1" ht="36" x14ac:dyDescent="0.25">
      <c r="A228" s="52" t="s">
        <v>590</v>
      </c>
      <c r="B228" s="53" t="s">
        <v>591</v>
      </c>
      <c r="C228" s="63"/>
      <c r="D228" s="20" t="s">
        <v>592</v>
      </c>
      <c r="E228" s="55" t="s">
        <v>533</v>
      </c>
      <c r="F228" s="158">
        <v>821.43</v>
      </c>
      <c r="G228" s="116">
        <f t="shared" si="4"/>
        <v>73074.412799999991</v>
      </c>
      <c r="H228" s="19"/>
      <c r="I228" s="36"/>
      <c r="O228" s="7"/>
      <c r="P228" s="7"/>
      <c r="Q228" s="37"/>
      <c r="R228" s="31"/>
      <c r="S228" s="31"/>
    </row>
    <row r="229" spans="1:19" s="2" customFormat="1" ht="36" x14ac:dyDescent="0.25">
      <c r="A229" s="52" t="s">
        <v>593</v>
      </c>
      <c r="B229" s="53" t="s">
        <v>594</v>
      </c>
      <c r="C229" s="63"/>
      <c r="D229" s="20" t="s">
        <v>595</v>
      </c>
      <c r="E229" s="55" t="s">
        <v>533</v>
      </c>
      <c r="F229" s="158">
        <v>1385.71</v>
      </c>
      <c r="G229" s="116">
        <f t="shared" si="4"/>
        <v>123272.7616</v>
      </c>
      <c r="H229" s="19"/>
      <c r="I229" s="36"/>
      <c r="O229" s="7"/>
      <c r="P229" s="7"/>
      <c r="Q229" s="37"/>
      <c r="R229" s="31"/>
      <c r="S229" s="31"/>
    </row>
    <row r="230" spans="1:19" s="2" customFormat="1" ht="84" x14ac:dyDescent="0.25">
      <c r="A230" s="52" t="s">
        <v>1537</v>
      </c>
      <c r="B230" s="53" t="s">
        <v>990</v>
      </c>
      <c r="C230" s="63"/>
      <c r="D230" s="20" t="s">
        <v>993</v>
      </c>
      <c r="E230" s="55" t="s">
        <v>533</v>
      </c>
      <c r="F230" s="158">
        <v>1385.71</v>
      </c>
      <c r="G230" s="116">
        <f t="shared" si="4"/>
        <v>123272.7616</v>
      </c>
      <c r="H230" s="19"/>
      <c r="I230" s="36"/>
      <c r="O230" s="7"/>
      <c r="P230" s="7"/>
      <c r="Q230" s="37"/>
      <c r="R230" s="31"/>
      <c r="S230" s="31"/>
    </row>
    <row r="231" spans="1:19" s="2" customFormat="1" ht="29" x14ac:dyDescent="0.25">
      <c r="A231" s="57"/>
      <c r="B231" s="77"/>
      <c r="C231" s="78"/>
      <c r="D231" s="27" t="s">
        <v>381</v>
      </c>
      <c r="E231" s="118"/>
      <c r="F231" s="159"/>
      <c r="G231" s="117"/>
      <c r="H231" s="15"/>
      <c r="I231" s="14"/>
      <c r="O231" s="7"/>
      <c r="P231" s="7"/>
      <c r="Q231" s="37"/>
      <c r="R231" s="31"/>
      <c r="S231" s="31"/>
    </row>
    <row r="232" spans="1:19" s="3" customFormat="1" ht="105" x14ac:dyDescent="0.35">
      <c r="A232" s="133" t="s">
        <v>757</v>
      </c>
      <c r="B232" s="84" t="s">
        <v>326</v>
      </c>
      <c r="C232" s="131" t="s">
        <v>249</v>
      </c>
      <c r="D232" s="132" t="s">
        <v>609</v>
      </c>
      <c r="E232" s="125" t="s">
        <v>533</v>
      </c>
      <c r="F232" s="160">
        <v>1485.71</v>
      </c>
      <c r="G232" s="130">
        <f t="shared" si="4"/>
        <v>132168.7616</v>
      </c>
      <c r="H232" s="109" t="s">
        <v>535</v>
      </c>
      <c r="I232" s="35" t="s">
        <v>1121</v>
      </c>
      <c r="O232" s="7"/>
      <c r="P232" s="7"/>
      <c r="Q232" s="37"/>
      <c r="R232" s="30"/>
      <c r="S232" s="30"/>
    </row>
    <row r="233" spans="1:19" s="3" customFormat="1" ht="105" x14ac:dyDescent="0.35">
      <c r="A233" s="83" t="s">
        <v>758</v>
      </c>
      <c r="B233" s="84" t="s">
        <v>327</v>
      </c>
      <c r="C233" s="85" t="s">
        <v>249</v>
      </c>
      <c r="D233" s="86" t="s">
        <v>610</v>
      </c>
      <c r="E233" s="125" t="s">
        <v>533</v>
      </c>
      <c r="F233" s="160">
        <v>2378.5700000000002</v>
      </c>
      <c r="G233" s="130">
        <f t="shared" si="4"/>
        <v>211597.58720000001</v>
      </c>
      <c r="H233" s="109" t="s">
        <v>535</v>
      </c>
      <c r="I233" s="35" t="s">
        <v>1121</v>
      </c>
      <c r="O233" s="7"/>
      <c r="P233" s="7"/>
      <c r="Q233" s="37"/>
      <c r="R233" s="30"/>
      <c r="S233" s="30"/>
    </row>
    <row r="234" spans="1:19" s="3" customFormat="1" ht="87.5" x14ac:dyDescent="0.35">
      <c r="A234" s="87" t="s">
        <v>1542</v>
      </c>
      <c r="B234" s="84" t="s">
        <v>1543</v>
      </c>
      <c r="C234" s="85" t="s">
        <v>249</v>
      </c>
      <c r="D234" s="86" t="s">
        <v>1544</v>
      </c>
      <c r="E234" s="125" t="s">
        <v>533</v>
      </c>
      <c r="F234" s="160">
        <v>4771.53</v>
      </c>
      <c r="G234" s="130">
        <f t="shared" si="4"/>
        <v>424475.30879999994</v>
      </c>
      <c r="H234" s="109" t="s">
        <v>535</v>
      </c>
      <c r="I234" s="35" t="s">
        <v>1121</v>
      </c>
      <c r="O234" s="7"/>
      <c r="P234" s="7"/>
      <c r="Q234" s="37"/>
      <c r="R234" s="30"/>
      <c r="S234" s="30"/>
    </row>
    <row r="235" spans="1:19" s="4" customFormat="1" ht="105" x14ac:dyDescent="0.25">
      <c r="A235" s="91" t="s">
        <v>759</v>
      </c>
      <c r="B235" s="82" t="s">
        <v>115</v>
      </c>
      <c r="C235" s="89" t="s">
        <v>249</v>
      </c>
      <c r="D235" s="90" t="s">
        <v>116</v>
      </c>
      <c r="E235" s="124" t="s">
        <v>533</v>
      </c>
      <c r="F235" s="158">
        <v>7800</v>
      </c>
      <c r="G235" s="116">
        <f t="shared" si="4"/>
        <v>693888</v>
      </c>
      <c r="H235" s="106" t="s">
        <v>535</v>
      </c>
      <c r="I235" s="11"/>
      <c r="O235" s="7"/>
      <c r="P235" s="7"/>
      <c r="Q235" s="37"/>
      <c r="R235" s="32"/>
      <c r="S235" s="32"/>
    </row>
    <row r="236" spans="1:19" s="4" customFormat="1" ht="105" x14ac:dyDescent="0.25">
      <c r="A236" s="91" t="s">
        <v>760</v>
      </c>
      <c r="B236" s="82" t="s">
        <v>117</v>
      </c>
      <c r="C236" s="89" t="s">
        <v>249</v>
      </c>
      <c r="D236" s="90" t="s">
        <v>118</v>
      </c>
      <c r="E236" s="124" t="s">
        <v>533</v>
      </c>
      <c r="F236" s="158">
        <v>8957.14</v>
      </c>
      <c r="G236" s="116">
        <f t="shared" si="4"/>
        <v>796827.1743999999</v>
      </c>
      <c r="H236" s="106" t="s">
        <v>535</v>
      </c>
      <c r="I236" s="11"/>
      <c r="O236" s="7"/>
      <c r="P236" s="7"/>
      <c r="Q236" s="37"/>
      <c r="R236" s="32"/>
      <c r="S236" s="32"/>
    </row>
    <row r="237" spans="1:19" s="4" customFormat="1" ht="105" x14ac:dyDescent="0.25">
      <c r="A237" s="91" t="s">
        <v>761</v>
      </c>
      <c r="B237" s="82" t="s">
        <v>119</v>
      </c>
      <c r="C237" s="89" t="s">
        <v>249</v>
      </c>
      <c r="D237" s="90" t="s">
        <v>120</v>
      </c>
      <c r="E237" s="124" t="s">
        <v>533</v>
      </c>
      <c r="F237" s="158">
        <v>12657.14</v>
      </c>
      <c r="G237" s="116">
        <f t="shared" si="4"/>
        <v>1125979.1743999999</v>
      </c>
      <c r="H237" s="106" t="s">
        <v>535</v>
      </c>
      <c r="I237" s="11"/>
      <c r="O237" s="7"/>
      <c r="P237" s="7"/>
      <c r="Q237" s="37"/>
      <c r="R237" s="32"/>
      <c r="S237" s="32"/>
    </row>
    <row r="238" spans="1:19" s="4" customFormat="1" ht="105" x14ac:dyDescent="0.25">
      <c r="A238" s="91" t="s">
        <v>762</v>
      </c>
      <c r="B238" s="82" t="s">
        <v>121</v>
      </c>
      <c r="C238" s="89" t="s">
        <v>249</v>
      </c>
      <c r="D238" s="90" t="s">
        <v>122</v>
      </c>
      <c r="E238" s="124" t="s">
        <v>533</v>
      </c>
      <c r="F238" s="158">
        <v>15814.29</v>
      </c>
      <c r="G238" s="116">
        <f t="shared" si="4"/>
        <v>1406839.2383999999</v>
      </c>
      <c r="H238" s="106" t="s">
        <v>535</v>
      </c>
      <c r="I238" s="11"/>
      <c r="O238" s="7"/>
      <c r="P238" s="7"/>
      <c r="Q238" s="37"/>
      <c r="R238" s="32"/>
      <c r="S238" s="32"/>
    </row>
    <row r="239" spans="1:19" s="4" customFormat="1" ht="105" x14ac:dyDescent="0.25">
      <c r="A239" s="91" t="s">
        <v>763</v>
      </c>
      <c r="B239" s="82" t="s">
        <v>123</v>
      </c>
      <c r="C239" s="89" t="s">
        <v>249</v>
      </c>
      <c r="D239" s="90" t="s">
        <v>124</v>
      </c>
      <c r="E239" s="124" t="s">
        <v>533</v>
      </c>
      <c r="F239" s="158">
        <v>16400</v>
      </c>
      <c r="G239" s="116">
        <f t="shared" si="4"/>
        <v>1458944</v>
      </c>
      <c r="H239" s="106" t="s">
        <v>535</v>
      </c>
      <c r="I239" s="11"/>
      <c r="O239" s="7"/>
      <c r="P239" s="7"/>
      <c r="Q239" s="37"/>
      <c r="R239" s="32"/>
      <c r="S239" s="32"/>
    </row>
    <row r="240" spans="1:19" s="4" customFormat="1" ht="105" x14ac:dyDescent="0.25">
      <c r="A240" s="91" t="s">
        <v>764</v>
      </c>
      <c r="B240" s="82" t="s">
        <v>125</v>
      </c>
      <c r="C240" s="89" t="s">
        <v>249</v>
      </c>
      <c r="D240" s="90" t="s">
        <v>126</v>
      </c>
      <c r="E240" s="124" t="s">
        <v>533</v>
      </c>
      <c r="F240" s="158">
        <v>20471.43</v>
      </c>
      <c r="G240" s="116">
        <f t="shared" si="4"/>
        <v>1821138.4127999998</v>
      </c>
      <c r="H240" s="106" t="s">
        <v>535</v>
      </c>
      <c r="I240" s="11"/>
      <c r="O240" s="7"/>
      <c r="P240" s="7"/>
      <c r="Q240" s="37"/>
      <c r="R240" s="32"/>
      <c r="S240" s="32"/>
    </row>
    <row r="241" spans="1:19" s="4" customFormat="1" ht="29" x14ac:dyDescent="0.25">
      <c r="A241" s="79"/>
      <c r="B241" s="80"/>
      <c r="C241" s="80"/>
      <c r="D241" s="28" t="s">
        <v>393</v>
      </c>
      <c r="E241" s="123"/>
      <c r="F241" s="159"/>
      <c r="G241" s="117"/>
      <c r="H241" s="107"/>
      <c r="I241" s="12"/>
      <c r="O241" s="7"/>
      <c r="P241" s="7"/>
      <c r="Q241" s="37"/>
      <c r="R241" s="32"/>
      <c r="S241" s="32"/>
    </row>
    <row r="242" spans="1:19" s="4" customFormat="1" ht="70" x14ac:dyDescent="0.25">
      <c r="A242" s="83" t="s">
        <v>1356</v>
      </c>
      <c r="B242" s="85" t="s">
        <v>984</v>
      </c>
      <c r="C242" s="86"/>
      <c r="D242" s="86" t="s">
        <v>986</v>
      </c>
      <c r="E242" s="125" t="s">
        <v>533</v>
      </c>
      <c r="F242" s="160">
        <v>440</v>
      </c>
      <c r="G242" s="130">
        <f t="shared" si="4"/>
        <v>39142.399999999994</v>
      </c>
      <c r="H242" s="109"/>
      <c r="I242" s="135" t="s">
        <v>1440</v>
      </c>
      <c r="O242" s="7"/>
      <c r="P242" s="7"/>
      <c r="Q242" s="37"/>
      <c r="R242" s="32"/>
      <c r="S242" s="32"/>
    </row>
    <row r="243" spans="1:19" s="4" customFormat="1" ht="52.5" x14ac:dyDescent="0.25">
      <c r="A243" s="83" t="s">
        <v>1357</v>
      </c>
      <c r="B243" s="85" t="s">
        <v>985</v>
      </c>
      <c r="C243" s="86"/>
      <c r="D243" s="86" t="s">
        <v>987</v>
      </c>
      <c r="E243" s="125" t="s">
        <v>533</v>
      </c>
      <c r="F243" s="160">
        <v>797.15</v>
      </c>
      <c r="G243" s="130">
        <f t="shared" si="4"/>
        <v>70914.463999999993</v>
      </c>
      <c r="H243" s="109"/>
      <c r="I243" s="135" t="s">
        <v>1440</v>
      </c>
      <c r="O243" s="7"/>
      <c r="P243" s="7"/>
      <c r="Q243" s="37"/>
      <c r="R243" s="32"/>
      <c r="S243" s="32"/>
    </row>
    <row r="244" spans="1:19" s="4" customFormat="1" ht="52.5" x14ac:dyDescent="0.25">
      <c r="A244" s="83" t="s">
        <v>638</v>
      </c>
      <c r="B244" s="85" t="s">
        <v>639</v>
      </c>
      <c r="C244" s="136" t="s">
        <v>647</v>
      </c>
      <c r="D244" s="86" t="s">
        <v>640</v>
      </c>
      <c r="E244" s="125" t="s">
        <v>533</v>
      </c>
      <c r="F244" s="160">
        <v>557.15</v>
      </c>
      <c r="G244" s="130">
        <f t="shared" si="4"/>
        <v>49564.063999999991</v>
      </c>
      <c r="H244" s="109"/>
      <c r="I244" s="135" t="s">
        <v>1440</v>
      </c>
      <c r="O244" s="7"/>
      <c r="P244" s="7"/>
      <c r="Q244" s="37"/>
      <c r="R244" s="32"/>
      <c r="S244" s="32"/>
    </row>
    <row r="245" spans="1:19" s="4" customFormat="1" ht="52.5" x14ac:dyDescent="0.25">
      <c r="A245" s="83" t="s">
        <v>641</v>
      </c>
      <c r="B245" s="85" t="s">
        <v>642</v>
      </c>
      <c r="C245" s="136" t="s">
        <v>648</v>
      </c>
      <c r="D245" s="86" t="s">
        <v>643</v>
      </c>
      <c r="E245" s="125" t="s">
        <v>533</v>
      </c>
      <c r="F245" s="160">
        <v>992.86</v>
      </c>
      <c r="G245" s="130">
        <f t="shared" si="4"/>
        <v>88324.825599999996</v>
      </c>
      <c r="H245" s="109"/>
      <c r="I245" s="135" t="s">
        <v>1440</v>
      </c>
      <c r="O245" s="7"/>
      <c r="P245" s="7"/>
      <c r="Q245" s="37"/>
      <c r="R245" s="32"/>
      <c r="S245" s="32"/>
    </row>
    <row r="246" spans="1:19" s="4" customFormat="1" ht="52.5" x14ac:dyDescent="0.25">
      <c r="A246" s="83" t="s">
        <v>644</v>
      </c>
      <c r="B246" s="85" t="s">
        <v>645</v>
      </c>
      <c r="C246" s="136" t="s">
        <v>649</v>
      </c>
      <c r="D246" s="86" t="s">
        <v>646</v>
      </c>
      <c r="E246" s="125" t="s">
        <v>533</v>
      </c>
      <c r="F246" s="160">
        <v>435.71</v>
      </c>
      <c r="G246" s="130">
        <f t="shared" si="4"/>
        <v>38760.761599999998</v>
      </c>
      <c r="H246" s="109"/>
      <c r="I246" s="135" t="s">
        <v>1440</v>
      </c>
      <c r="O246" s="7"/>
      <c r="P246" s="7"/>
      <c r="Q246" s="37"/>
      <c r="R246" s="32"/>
      <c r="S246" s="32"/>
    </row>
    <row r="247" spans="1:19" s="3" customFormat="1" ht="52.5" x14ac:dyDescent="0.35">
      <c r="A247" s="87" t="s">
        <v>280</v>
      </c>
      <c r="B247" s="85" t="s">
        <v>281</v>
      </c>
      <c r="C247" s="85" t="s">
        <v>422</v>
      </c>
      <c r="D247" s="86" t="s">
        <v>611</v>
      </c>
      <c r="E247" s="125" t="s">
        <v>533</v>
      </c>
      <c r="F247" s="160">
        <v>742.86</v>
      </c>
      <c r="G247" s="130">
        <f t="shared" si="4"/>
        <v>66084.825599999996</v>
      </c>
      <c r="H247" s="109"/>
      <c r="I247" s="135" t="s">
        <v>1440</v>
      </c>
      <c r="O247" s="7"/>
      <c r="P247" s="7"/>
      <c r="Q247" s="37"/>
      <c r="R247" s="30"/>
      <c r="S247" s="30"/>
    </row>
    <row r="248" spans="1:19" s="3" customFormat="1" ht="52.5" x14ac:dyDescent="0.35">
      <c r="A248" s="87" t="s">
        <v>282</v>
      </c>
      <c r="B248" s="85" t="s">
        <v>283</v>
      </c>
      <c r="C248" s="85" t="s">
        <v>423</v>
      </c>
      <c r="D248" s="86" t="s">
        <v>612</v>
      </c>
      <c r="E248" s="125" t="s">
        <v>533</v>
      </c>
      <c r="F248" s="160">
        <v>900</v>
      </c>
      <c r="G248" s="130">
        <f t="shared" si="4"/>
        <v>80064</v>
      </c>
      <c r="H248" s="109"/>
      <c r="I248" s="135" t="s">
        <v>1440</v>
      </c>
      <c r="O248" s="7"/>
      <c r="P248" s="7"/>
      <c r="Q248" s="37"/>
      <c r="R248" s="30"/>
      <c r="S248" s="30"/>
    </row>
    <row r="249" spans="1:19" s="3" customFormat="1" ht="52.5" x14ac:dyDescent="0.35">
      <c r="A249" s="87" t="s">
        <v>284</v>
      </c>
      <c r="B249" s="85" t="s">
        <v>285</v>
      </c>
      <c r="C249" s="85" t="s">
        <v>412</v>
      </c>
      <c r="D249" s="86" t="s">
        <v>613</v>
      </c>
      <c r="E249" s="125" t="s">
        <v>533</v>
      </c>
      <c r="F249" s="160">
        <v>1642.86</v>
      </c>
      <c r="G249" s="130">
        <f t="shared" si="4"/>
        <v>146148.82559999998</v>
      </c>
      <c r="H249" s="109"/>
      <c r="I249" s="135" t="s">
        <v>1440</v>
      </c>
      <c r="O249" s="7"/>
      <c r="P249" s="7"/>
      <c r="Q249" s="37"/>
      <c r="R249" s="30"/>
      <c r="S249" s="30"/>
    </row>
    <row r="250" spans="1:19" s="3" customFormat="1" ht="52.5" x14ac:dyDescent="0.35">
      <c r="A250" s="87" t="s">
        <v>286</v>
      </c>
      <c r="B250" s="85" t="s">
        <v>287</v>
      </c>
      <c r="C250" s="85" t="s">
        <v>413</v>
      </c>
      <c r="D250" s="86" t="s">
        <v>614</v>
      </c>
      <c r="E250" s="125" t="s">
        <v>533</v>
      </c>
      <c r="F250" s="160">
        <v>2100</v>
      </c>
      <c r="G250" s="130">
        <f t="shared" si="4"/>
        <v>186816</v>
      </c>
      <c r="H250" s="109"/>
      <c r="I250" s="135" t="s">
        <v>1440</v>
      </c>
      <c r="O250" s="7"/>
      <c r="P250" s="7"/>
      <c r="Q250" s="37"/>
      <c r="R250" s="30"/>
      <c r="S250" s="30"/>
    </row>
    <row r="251" spans="1:19" s="3" customFormat="1" ht="52.5" x14ac:dyDescent="0.35">
      <c r="A251" s="87" t="s">
        <v>288</v>
      </c>
      <c r="B251" s="85" t="s">
        <v>289</v>
      </c>
      <c r="C251" s="85" t="s">
        <v>414</v>
      </c>
      <c r="D251" s="86" t="s">
        <v>615</v>
      </c>
      <c r="E251" s="125" t="s">
        <v>533</v>
      </c>
      <c r="F251" s="160">
        <v>1200</v>
      </c>
      <c r="G251" s="130">
        <f t="shared" si="4"/>
        <v>106751.99999999999</v>
      </c>
      <c r="H251" s="109"/>
      <c r="I251" s="135" t="s">
        <v>1440</v>
      </c>
      <c r="O251" s="7"/>
      <c r="P251" s="7"/>
      <c r="Q251" s="37"/>
      <c r="R251" s="30"/>
      <c r="S251" s="30"/>
    </row>
    <row r="252" spans="1:19" s="3" customFormat="1" ht="52.5" x14ac:dyDescent="0.35">
      <c r="A252" s="87" t="s">
        <v>290</v>
      </c>
      <c r="B252" s="85" t="s">
        <v>291</v>
      </c>
      <c r="C252" s="85" t="s">
        <v>415</v>
      </c>
      <c r="D252" s="86" t="s">
        <v>616</v>
      </c>
      <c r="E252" s="125" t="s">
        <v>533</v>
      </c>
      <c r="F252" s="160">
        <v>1500</v>
      </c>
      <c r="G252" s="130">
        <f t="shared" si="4"/>
        <v>133440</v>
      </c>
      <c r="H252" s="109"/>
      <c r="I252" s="135" t="s">
        <v>1440</v>
      </c>
      <c r="O252" s="7"/>
      <c r="P252" s="7"/>
      <c r="Q252" s="37"/>
      <c r="R252" s="30"/>
      <c r="S252" s="30"/>
    </row>
    <row r="253" spans="1:19" s="3" customFormat="1" ht="52.5" x14ac:dyDescent="0.35">
      <c r="A253" s="87" t="s">
        <v>292</v>
      </c>
      <c r="B253" s="85" t="s">
        <v>293</v>
      </c>
      <c r="C253" s="85" t="s">
        <v>416</v>
      </c>
      <c r="D253" s="86" t="s">
        <v>617</v>
      </c>
      <c r="E253" s="125" t="s">
        <v>533</v>
      </c>
      <c r="F253" s="160">
        <v>300</v>
      </c>
      <c r="G253" s="130">
        <f t="shared" si="4"/>
        <v>26687.999999999996</v>
      </c>
      <c r="H253" s="109"/>
      <c r="I253" s="135" t="s">
        <v>1440</v>
      </c>
      <c r="O253" s="7"/>
      <c r="P253" s="7"/>
      <c r="Q253" s="37"/>
      <c r="R253" s="30"/>
      <c r="S253" s="30"/>
    </row>
    <row r="254" spans="1:19" s="3" customFormat="1" ht="52.5" x14ac:dyDescent="0.35">
      <c r="A254" s="87" t="s">
        <v>364</v>
      </c>
      <c r="B254" s="85" t="s">
        <v>294</v>
      </c>
      <c r="C254" s="85" t="s">
        <v>417</v>
      </c>
      <c r="D254" s="86" t="s">
        <v>618</v>
      </c>
      <c r="E254" s="125" t="s">
        <v>533</v>
      </c>
      <c r="F254" s="160">
        <v>142.86000000000001</v>
      </c>
      <c r="G254" s="130">
        <f t="shared" si="4"/>
        <v>12708.8256</v>
      </c>
      <c r="H254" s="109"/>
      <c r="I254" s="135" t="s">
        <v>1440</v>
      </c>
      <c r="O254" s="7"/>
      <c r="P254" s="7"/>
      <c r="Q254" s="37"/>
      <c r="R254" s="30"/>
      <c r="S254" s="30"/>
    </row>
    <row r="255" spans="1:19" s="3" customFormat="1" ht="52.5" x14ac:dyDescent="0.35">
      <c r="A255" s="87" t="s">
        <v>295</v>
      </c>
      <c r="B255" s="85" t="s">
        <v>296</v>
      </c>
      <c r="C255" s="85" t="s">
        <v>418</v>
      </c>
      <c r="D255" s="86" t="s">
        <v>619</v>
      </c>
      <c r="E255" s="125" t="s">
        <v>533</v>
      </c>
      <c r="F255" s="160">
        <v>142.86000000000001</v>
      </c>
      <c r="G255" s="130">
        <f t="shared" si="4"/>
        <v>12708.8256</v>
      </c>
      <c r="H255" s="109"/>
      <c r="I255" s="135" t="s">
        <v>1440</v>
      </c>
      <c r="O255" s="7"/>
      <c r="P255" s="7"/>
      <c r="Q255" s="37"/>
      <c r="R255" s="30"/>
      <c r="S255" s="30"/>
    </row>
    <row r="256" spans="1:19" s="3" customFormat="1" ht="52.5" x14ac:dyDescent="0.35">
      <c r="A256" s="87" t="s">
        <v>266</v>
      </c>
      <c r="B256" s="85" t="s">
        <v>267</v>
      </c>
      <c r="C256" s="85" t="s">
        <v>419</v>
      </c>
      <c r="D256" s="86" t="s">
        <v>620</v>
      </c>
      <c r="E256" s="125" t="s">
        <v>533</v>
      </c>
      <c r="F256" s="160">
        <v>425.72</v>
      </c>
      <c r="G256" s="130">
        <f t="shared" si="4"/>
        <v>37872.051200000002</v>
      </c>
      <c r="H256" s="109"/>
      <c r="I256" s="135" t="s">
        <v>1440</v>
      </c>
      <c r="O256" s="7"/>
      <c r="P256" s="7"/>
      <c r="Q256" s="37"/>
      <c r="R256" s="30"/>
      <c r="S256" s="30"/>
    </row>
    <row r="257" spans="1:19" s="3" customFormat="1" ht="52.5" x14ac:dyDescent="0.35">
      <c r="A257" s="87" t="s">
        <v>268</v>
      </c>
      <c r="B257" s="85" t="s">
        <v>269</v>
      </c>
      <c r="C257" s="85" t="s">
        <v>420</v>
      </c>
      <c r="D257" s="86" t="s">
        <v>621</v>
      </c>
      <c r="E257" s="125" t="s">
        <v>533</v>
      </c>
      <c r="F257" s="160">
        <v>282.85000000000002</v>
      </c>
      <c r="G257" s="130">
        <f t="shared" si="4"/>
        <v>25162.335999999999</v>
      </c>
      <c r="H257" s="109"/>
      <c r="I257" s="135" t="s">
        <v>1440</v>
      </c>
      <c r="O257" s="7"/>
      <c r="P257" s="7"/>
      <c r="Q257" s="37"/>
      <c r="R257" s="30"/>
      <c r="S257" s="30"/>
    </row>
    <row r="258" spans="1:19" s="3" customFormat="1" ht="52.5" x14ac:dyDescent="0.35">
      <c r="A258" s="87" t="s">
        <v>270</v>
      </c>
      <c r="B258" s="85" t="s">
        <v>271</v>
      </c>
      <c r="C258" s="85" t="s">
        <v>421</v>
      </c>
      <c r="D258" s="86" t="s">
        <v>622</v>
      </c>
      <c r="E258" s="125" t="s">
        <v>533</v>
      </c>
      <c r="F258" s="160">
        <v>711.43</v>
      </c>
      <c r="G258" s="130">
        <f t="shared" si="4"/>
        <v>63288.812799999992</v>
      </c>
      <c r="H258" s="109"/>
      <c r="I258" s="135" t="s">
        <v>1440</v>
      </c>
      <c r="O258" s="7"/>
      <c r="P258" s="7"/>
      <c r="Q258" s="37"/>
      <c r="R258" s="30"/>
      <c r="S258" s="30"/>
    </row>
    <row r="259" spans="1:19" s="3" customFormat="1" ht="52.5" x14ac:dyDescent="0.35">
      <c r="A259" s="87" t="s">
        <v>272</v>
      </c>
      <c r="B259" s="85" t="s">
        <v>273</v>
      </c>
      <c r="C259" s="85"/>
      <c r="D259" s="86" t="s">
        <v>623</v>
      </c>
      <c r="E259" s="125" t="s">
        <v>533</v>
      </c>
      <c r="F259" s="160">
        <v>742.86</v>
      </c>
      <c r="G259" s="130">
        <f t="shared" si="4"/>
        <v>66084.825599999996</v>
      </c>
      <c r="H259" s="109"/>
      <c r="I259" s="135" t="s">
        <v>1440</v>
      </c>
      <c r="O259" s="7"/>
      <c r="P259" s="7"/>
      <c r="Q259" s="37"/>
      <c r="R259" s="30"/>
      <c r="S259" s="30"/>
    </row>
    <row r="260" spans="1:19" s="4" customFormat="1" ht="105" x14ac:dyDescent="0.25">
      <c r="A260" s="91" t="s">
        <v>765</v>
      </c>
      <c r="B260" s="89" t="s">
        <v>127</v>
      </c>
      <c r="C260" s="89" t="s">
        <v>424</v>
      </c>
      <c r="D260" s="90" t="s">
        <v>128</v>
      </c>
      <c r="E260" s="124" t="s">
        <v>533</v>
      </c>
      <c r="F260" s="158">
        <v>807.14</v>
      </c>
      <c r="G260" s="116">
        <f t="shared" si="4"/>
        <v>71803.174399999989</v>
      </c>
      <c r="H260" s="106"/>
      <c r="I260" s="11"/>
      <c r="O260" s="7"/>
      <c r="P260" s="7"/>
      <c r="Q260" s="37"/>
      <c r="R260" s="32"/>
      <c r="S260" s="32"/>
    </row>
    <row r="261" spans="1:19" s="4" customFormat="1" ht="70" x14ac:dyDescent="0.25">
      <c r="A261" s="91" t="s">
        <v>766</v>
      </c>
      <c r="B261" s="89" t="s">
        <v>129</v>
      </c>
      <c r="C261" s="89" t="s">
        <v>430</v>
      </c>
      <c r="D261" s="90" t="s">
        <v>130</v>
      </c>
      <c r="E261" s="124" t="s">
        <v>533</v>
      </c>
      <c r="F261" s="158">
        <v>721.43</v>
      </c>
      <c r="G261" s="116">
        <f t="shared" si="4"/>
        <v>64178.412799999991</v>
      </c>
      <c r="H261" s="106"/>
      <c r="I261" s="11"/>
      <c r="O261" s="7"/>
      <c r="P261" s="7"/>
      <c r="Q261" s="37"/>
      <c r="R261" s="32"/>
      <c r="S261" s="32"/>
    </row>
    <row r="262" spans="1:19" s="4" customFormat="1" ht="70" x14ac:dyDescent="0.25">
      <c r="A262" s="91" t="s">
        <v>767</v>
      </c>
      <c r="B262" s="89" t="s">
        <v>131</v>
      </c>
      <c r="C262" s="89" t="s">
        <v>431</v>
      </c>
      <c r="D262" s="90" t="s">
        <v>132</v>
      </c>
      <c r="E262" s="124" t="s">
        <v>533</v>
      </c>
      <c r="F262" s="158">
        <v>3142.86</v>
      </c>
      <c r="G262" s="116">
        <f t="shared" si="4"/>
        <v>279588.82559999998</v>
      </c>
      <c r="H262" s="106"/>
      <c r="I262" s="11"/>
      <c r="O262" s="7"/>
      <c r="P262" s="7"/>
      <c r="Q262" s="37"/>
      <c r="R262" s="32"/>
      <c r="S262" s="32"/>
    </row>
    <row r="263" spans="1:19" s="5" customFormat="1" ht="87.5" x14ac:dyDescent="0.25">
      <c r="A263" s="91" t="s">
        <v>768</v>
      </c>
      <c r="B263" s="89" t="s">
        <v>133</v>
      </c>
      <c r="C263" s="89" t="s">
        <v>432</v>
      </c>
      <c r="D263" s="90" t="s">
        <v>134</v>
      </c>
      <c r="E263" s="124" t="s">
        <v>533</v>
      </c>
      <c r="F263" s="158">
        <v>6400</v>
      </c>
      <c r="G263" s="116">
        <f t="shared" si="4"/>
        <v>569344</v>
      </c>
      <c r="H263" s="106"/>
      <c r="I263" s="11"/>
      <c r="J263" s="24"/>
      <c r="K263" s="4"/>
      <c r="L263" s="4"/>
      <c r="M263" s="4"/>
      <c r="N263" s="4"/>
      <c r="O263" s="7"/>
      <c r="P263" s="7"/>
      <c r="Q263" s="37"/>
      <c r="R263" s="33"/>
      <c r="S263" s="33"/>
    </row>
    <row r="264" spans="1:19" s="5" customFormat="1" ht="87.5" x14ac:dyDescent="0.25">
      <c r="A264" s="91" t="s">
        <v>769</v>
      </c>
      <c r="B264" s="89" t="s">
        <v>135</v>
      </c>
      <c r="C264" s="89" t="s">
        <v>433</v>
      </c>
      <c r="D264" s="90" t="s">
        <v>136</v>
      </c>
      <c r="E264" s="124" t="s">
        <v>533</v>
      </c>
      <c r="F264" s="158">
        <v>11342.86</v>
      </c>
      <c r="G264" s="116">
        <f t="shared" si="4"/>
        <v>1009060.8256</v>
      </c>
      <c r="H264" s="106"/>
      <c r="I264" s="11"/>
      <c r="J264" s="24"/>
      <c r="K264" s="4"/>
      <c r="L264" s="4"/>
      <c r="M264" s="4"/>
      <c r="N264" s="4"/>
      <c r="O264" s="7"/>
      <c r="P264" s="7"/>
      <c r="Q264" s="37"/>
      <c r="R264" s="33"/>
      <c r="S264" s="33"/>
    </row>
    <row r="265" spans="1:19" s="5" customFormat="1" ht="87.5" x14ac:dyDescent="0.25">
      <c r="A265" s="91" t="s">
        <v>1358</v>
      </c>
      <c r="B265" s="89" t="s">
        <v>920</v>
      </c>
      <c r="C265" s="89"/>
      <c r="D265" s="90" t="s">
        <v>925</v>
      </c>
      <c r="E265" s="124" t="s">
        <v>533</v>
      </c>
      <c r="F265" s="158">
        <v>15828.57</v>
      </c>
      <c r="G265" s="116">
        <f t="shared" si="4"/>
        <v>1408109.5872</v>
      </c>
      <c r="H265" s="106"/>
      <c r="I265" s="11"/>
      <c r="J265" s="24"/>
      <c r="K265" s="4"/>
      <c r="L265" s="4"/>
      <c r="M265" s="4"/>
      <c r="N265" s="4"/>
      <c r="O265" s="7"/>
      <c r="P265" s="7"/>
      <c r="Q265" s="37"/>
      <c r="R265" s="33"/>
      <c r="S265" s="33"/>
    </row>
    <row r="266" spans="1:19" s="5" customFormat="1" ht="87.5" x14ac:dyDescent="0.25">
      <c r="A266" s="91" t="s">
        <v>1359</v>
      </c>
      <c r="B266" s="89" t="s">
        <v>921</v>
      </c>
      <c r="C266" s="89"/>
      <c r="D266" s="90" t="s">
        <v>923</v>
      </c>
      <c r="E266" s="124" t="s">
        <v>533</v>
      </c>
      <c r="F266" s="158">
        <v>18971.43</v>
      </c>
      <c r="G266" s="116">
        <f t="shared" si="4"/>
        <v>1687698.4127999998</v>
      </c>
      <c r="H266" s="106"/>
      <c r="I266" s="11"/>
      <c r="J266" s="24"/>
      <c r="K266" s="4"/>
      <c r="L266" s="4"/>
      <c r="M266" s="4"/>
      <c r="N266" s="4"/>
      <c r="O266" s="7"/>
      <c r="P266" s="7"/>
      <c r="Q266" s="37"/>
      <c r="R266" s="33"/>
      <c r="S266" s="33"/>
    </row>
    <row r="267" spans="1:19" s="5" customFormat="1" ht="87.5" x14ac:dyDescent="0.25">
      <c r="A267" s="91" t="s">
        <v>1360</v>
      </c>
      <c r="B267" s="89" t="s">
        <v>922</v>
      </c>
      <c r="C267" s="89"/>
      <c r="D267" s="90" t="s">
        <v>924</v>
      </c>
      <c r="E267" s="124" t="s">
        <v>533</v>
      </c>
      <c r="F267" s="158">
        <v>22700</v>
      </c>
      <c r="G267" s="116">
        <f t="shared" si="4"/>
        <v>2019391.9999999998</v>
      </c>
      <c r="H267" s="106"/>
      <c r="I267" s="11"/>
      <c r="J267" s="24"/>
      <c r="K267" s="4"/>
      <c r="L267" s="4"/>
      <c r="M267" s="4"/>
      <c r="N267" s="4"/>
      <c r="O267" s="7"/>
      <c r="P267" s="7"/>
      <c r="Q267" s="37"/>
      <c r="R267" s="33"/>
      <c r="S267" s="33"/>
    </row>
    <row r="268" spans="1:19" s="5" customFormat="1" ht="87.5" x14ac:dyDescent="0.25">
      <c r="A268" s="91" t="s">
        <v>770</v>
      </c>
      <c r="B268" s="89" t="s">
        <v>137</v>
      </c>
      <c r="C268" s="89" t="s">
        <v>434</v>
      </c>
      <c r="D268" s="90" t="s">
        <v>138</v>
      </c>
      <c r="E268" s="124" t="s">
        <v>533</v>
      </c>
      <c r="F268" s="158">
        <v>5514.29</v>
      </c>
      <c r="G268" s="116">
        <f t="shared" si="4"/>
        <v>490551.23839999997</v>
      </c>
      <c r="H268" s="106"/>
      <c r="I268" s="11"/>
      <c r="J268" s="24"/>
      <c r="K268" s="4"/>
      <c r="L268" s="4"/>
      <c r="M268" s="4"/>
      <c r="N268" s="4"/>
      <c r="O268" s="7"/>
      <c r="P268" s="7"/>
      <c r="Q268" s="37"/>
      <c r="R268" s="33"/>
      <c r="S268" s="33"/>
    </row>
    <row r="269" spans="1:19" s="4" customFormat="1" ht="87.5" x14ac:dyDescent="0.25">
      <c r="A269" s="91" t="s">
        <v>771</v>
      </c>
      <c r="B269" s="89" t="s">
        <v>906</v>
      </c>
      <c r="C269" s="89" t="s">
        <v>435</v>
      </c>
      <c r="D269" s="90" t="s">
        <v>139</v>
      </c>
      <c r="E269" s="124" t="s">
        <v>533</v>
      </c>
      <c r="F269" s="158">
        <v>2071.4299999999998</v>
      </c>
      <c r="G269" s="116">
        <f t="shared" si="4"/>
        <v>184274.41279999996</v>
      </c>
      <c r="H269" s="106"/>
      <c r="I269" s="11"/>
      <c r="O269" s="7"/>
      <c r="P269" s="7"/>
      <c r="Q269" s="37"/>
      <c r="R269" s="32"/>
      <c r="S269" s="32"/>
    </row>
    <row r="270" spans="1:19" s="4" customFormat="1" ht="87.5" x14ac:dyDescent="0.25">
      <c r="A270" s="91" t="s">
        <v>772</v>
      </c>
      <c r="B270" s="89" t="s">
        <v>907</v>
      </c>
      <c r="C270" s="89" t="s">
        <v>436</v>
      </c>
      <c r="D270" s="90" t="s">
        <v>140</v>
      </c>
      <c r="E270" s="124" t="s">
        <v>533</v>
      </c>
      <c r="F270" s="158">
        <v>2071.4299999999998</v>
      </c>
      <c r="G270" s="116">
        <f t="shared" si="4"/>
        <v>184274.41279999996</v>
      </c>
      <c r="H270" s="106"/>
      <c r="I270" s="11"/>
      <c r="O270" s="7"/>
      <c r="P270" s="7"/>
      <c r="Q270" s="37"/>
      <c r="R270" s="32"/>
      <c r="S270" s="32"/>
    </row>
    <row r="271" spans="1:19" s="4" customFormat="1" ht="87.5" x14ac:dyDescent="0.25">
      <c r="A271" s="91" t="s">
        <v>773</v>
      </c>
      <c r="B271" s="89" t="s">
        <v>908</v>
      </c>
      <c r="C271" s="89" t="s">
        <v>425</v>
      </c>
      <c r="D271" s="90" t="s">
        <v>141</v>
      </c>
      <c r="E271" s="124" t="s">
        <v>533</v>
      </c>
      <c r="F271" s="158">
        <v>2071.4299999999998</v>
      </c>
      <c r="G271" s="116">
        <f t="shared" si="4"/>
        <v>184274.41279999996</v>
      </c>
      <c r="H271" s="106"/>
      <c r="I271" s="11"/>
      <c r="O271" s="7"/>
      <c r="P271" s="7"/>
      <c r="Q271" s="37"/>
      <c r="R271" s="32"/>
      <c r="S271" s="32"/>
    </row>
    <row r="272" spans="1:19" s="4" customFormat="1" ht="87.5" x14ac:dyDescent="0.25">
      <c r="A272" s="91" t="s">
        <v>774</v>
      </c>
      <c r="B272" s="89" t="s">
        <v>909</v>
      </c>
      <c r="C272" s="89" t="s">
        <v>437</v>
      </c>
      <c r="D272" s="90" t="s">
        <v>142</v>
      </c>
      <c r="E272" s="124" t="s">
        <v>533</v>
      </c>
      <c r="F272" s="158">
        <v>2071.4299999999998</v>
      </c>
      <c r="G272" s="116">
        <f t="shared" si="4"/>
        <v>184274.41279999996</v>
      </c>
      <c r="H272" s="106"/>
      <c r="I272" s="11"/>
      <c r="O272" s="7"/>
      <c r="P272" s="7"/>
      <c r="Q272" s="37"/>
      <c r="R272" s="32"/>
      <c r="S272" s="32"/>
    </row>
    <row r="273" spans="1:19" s="4" customFormat="1" ht="87.5" x14ac:dyDescent="0.25">
      <c r="A273" s="91" t="s">
        <v>775</v>
      </c>
      <c r="B273" s="89" t="s">
        <v>910</v>
      </c>
      <c r="C273" s="89" t="s">
        <v>426</v>
      </c>
      <c r="D273" s="90" t="s">
        <v>143</v>
      </c>
      <c r="E273" s="124" t="s">
        <v>533</v>
      </c>
      <c r="F273" s="158">
        <v>2157.14</v>
      </c>
      <c r="G273" s="116">
        <f t="shared" si="4"/>
        <v>191899.17439999999</v>
      </c>
      <c r="H273" s="106"/>
      <c r="I273" s="11"/>
      <c r="O273" s="7"/>
      <c r="P273" s="7"/>
      <c r="Q273" s="37"/>
      <c r="R273" s="32"/>
      <c r="S273" s="32"/>
    </row>
    <row r="274" spans="1:19" s="4" customFormat="1" ht="87.5" x14ac:dyDescent="0.25">
      <c r="A274" s="91" t="s">
        <v>776</v>
      </c>
      <c r="B274" s="89" t="s">
        <v>911</v>
      </c>
      <c r="C274" s="89" t="s">
        <v>427</v>
      </c>
      <c r="D274" s="90" t="s">
        <v>144</v>
      </c>
      <c r="E274" s="124" t="s">
        <v>533</v>
      </c>
      <c r="F274" s="158">
        <v>2071.4299999999998</v>
      </c>
      <c r="G274" s="116">
        <f t="shared" si="4"/>
        <v>184274.41279999996</v>
      </c>
      <c r="H274" s="106"/>
      <c r="I274" s="11"/>
      <c r="O274" s="7"/>
      <c r="P274" s="7"/>
      <c r="Q274" s="37"/>
      <c r="R274" s="32"/>
      <c r="S274" s="32"/>
    </row>
    <row r="275" spans="1:19" s="4" customFormat="1" ht="87.5" x14ac:dyDescent="0.25">
      <c r="A275" s="91" t="s">
        <v>777</v>
      </c>
      <c r="B275" s="89" t="s">
        <v>912</v>
      </c>
      <c r="C275" s="89" t="s">
        <v>428</v>
      </c>
      <c r="D275" s="90" t="s">
        <v>145</v>
      </c>
      <c r="E275" s="124" t="s">
        <v>533</v>
      </c>
      <c r="F275" s="158">
        <v>2071.4299999999998</v>
      </c>
      <c r="G275" s="116">
        <f t="shared" si="4"/>
        <v>184274.41279999996</v>
      </c>
      <c r="H275" s="106"/>
      <c r="I275" s="11"/>
      <c r="O275" s="7"/>
      <c r="P275" s="7"/>
      <c r="Q275" s="37"/>
      <c r="R275" s="32"/>
      <c r="S275" s="32"/>
    </row>
    <row r="276" spans="1:19" s="4" customFormat="1" ht="87.5" x14ac:dyDescent="0.25">
      <c r="A276" s="91" t="s">
        <v>778</v>
      </c>
      <c r="B276" s="89" t="s">
        <v>913</v>
      </c>
      <c r="C276" s="89" t="s">
        <v>438</v>
      </c>
      <c r="D276" s="90" t="s">
        <v>146</v>
      </c>
      <c r="E276" s="124" t="s">
        <v>533</v>
      </c>
      <c r="F276" s="158">
        <v>2157.14</v>
      </c>
      <c r="G276" s="116">
        <f t="shared" ref="G276:G339" si="5">F276*$B$1</f>
        <v>191899.17439999999</v>
      </c>
      <c r="H276" s="106"/>
      <c r="I276" s="11"/>
      <c r="O276" s="7"/>
      <c r="P276" s="7"/>
      <c r="Q276" s="37"/>
      <c r="R276" s="32"/>
      <c r="S276" s="32"/>
    </row>
    <row r="277" spans="1:19" s="4" customFormat="1" ht="105" x14ac:dyDescent="0.25">
      <c r="A277" s="91" t="s">
        <v>779</v>
      </c>
      <c r="B277" s="89" t="s">
        <v>914</v>
      </c>
      <c r="C277" s="89" t="s">
        <v>439</v>
      </c>
      <c r="D277" s="90" t="s">
        <v>147</v>
      </c>
      <c r="E277" s="124" t="s">
        <v>533</v>
      </c>
      <c r="F277" s="158">
        <v>2071.4299999999998</v>
      </c>
      <c r="G277" s="116">
        <f t="shared" si="5"/>
        <v>184274.41279999996</v>
      </c>
      <c r="H277" s="106"/>
      <c r="I277" s="11"/>
      <c r="O277" s="7"/>
      <c r="P277" s="7"/>
      <c r="Q277" s="37"/>
      <c r="R277" s="32"/>
      <c r="S277" s="32"/>
    </row>
    <row r="278" spans="1:19" s="6" customFormat="1" ht="70" x14ac:dyDescent="0.25">
      <c r="A278" s="91" t="s">
        <v>780</v>
      </c>
      <c r="B278" s="89" t="s">
        <v>915</v>
      </c>
      <c r="C278" s="89" t="s">
        <v>0</v>
      </c>
      <c r="D278" s="90" t="s">
        <v>148</v>
      </c>
      <c r="E278" s="124" t="s">
        <v>533</v>
      </c>
      <c r="F278" s="158">
        <v>2071.4299999999998</v>
      </c>
      <c r="G278" s="116">
        <f t="shared" si="5"/>
        <v>184274.41279999996</v>
      </c>
      <c r="H278" s="106"/>
      <c r="I278" s="11"/>
      <c r="J278" s="25"/>
      <c r="K278" s="4"/>
      <c r="L278" s="4"/>
      <c r="M278" s="4"/>
      <c r="N278" s="4"/>
      <c r="O278" s="7"/>
      <c r="P278" s="7"/>
      <c r="Q278" s="37"/>
      <c r="R278" s="34"/>
      <c r="S278" s="34"/>
    </row>
    <row r="279" spans="1:19" s="4" customFormat="1" ht="70" x14ac:dyDescent="0.25">
      <c r="A279" s="91" t="s">
        <v>781</v>
      </c>
      <c r="B279" s="89" t="s">
        <v>916</v>
      </c>
      <c r="C279" s="89" t="s">
        <v>441</v>
      </c>
      <c r="D279" s="90" t="s">
        <v>149</v>
      </c>
      <c r="E279" s="124" t="s">
        <v>533</v>
      </c>
      <c r="F279" s="158">
        <v>2285.71</v>
      </c>
      <c r="G279" s="116">
        <f t="shared" si="5"/>
        <v>203336.7616</v>
      </c>
      <c r="H279" s="106"/>
      <c r="I279" s="11"/>
      <c r="O279" s="7"/>
      <c r="P279" s="7"/>
      <c r="Q279" s="37"/>
      <c r="R279" s="32"/>
      <c r="S279" s="32"/>
    </row>
    <row r="280" spans="1:19" s="5" customFormat="1" ht="87.5" x14ac:dyDescent="0.25">
      <c r="A280" s="91" t="s">
        <v>782</v>
      </c>
      <c r="B280" s="89" t="s">
        <v>150</v>
      </c>
      <c r="C280" s="89" t="s">
        <v>0</v>
      </c>
      <c r="D280" s="90" t="s">
        <v>151</v>
      </c>
      <c r="E280" s="124" t="s">
        <v>533</v>
      </c>
      <c r="F280" s="158">
        <v>2971.43</v>
      </c>
      <c r="G280" s="116">
        <f t="shared" si="5"/>
        <v>264338.41279999999</v>
      </c>
      <c r="H280" s="106"/>
      <c r="I280" s="11"/>
      <c r="J280" s="24"/>
      <c r="K280" s="4"/>
      <c r="L280" s="4"/>
      <c r="M280" s="4"/>
      <c r="N280" s="4"/>
      <c r="O280" s="7"/>
      <c r="P280" s="7"/>
      <c r="Q280" s="37"/>
      <c r="R280" s="32"/>
      <c r="S280" s="32"/>
    </row>
    <row r="281" spans="1:19" s="4" customFormat="1" ht="87.5" x14ac:dyDescent="0.25">
      <c r="A281" s="91" t="s">
        <v>783</v>
      </c>
      <c r="B281" s="89" t="s">
        <v>917</v>
      </c>
      <c r="C281" s="89" t="s">
        <v>440</v>
      </c>
      <c r="D281" s="90" t="s">
        <v>152</v>
      </c>
      <c r="E281" s="124" t="s">
        <v>533</v>
      </c>
      <c r="F281" s="158">
        <v>2157.14</v>
      </c>
      <c r="G281" s="116">
        <f t="shared" si="5"/>
        <v>191899.17439999999</v>
      </c>
      <c r="H281" s="106"/>
      <c r="I281" s="11"/>
      <c r="O281" s="7"/>
      <c r="P281" s="7"/>
      <c r="Q281" s="37"/>
      <c r="R281" s="34"/>
      <c r="S281" s="34"/>
    </row>
    <row r="282" spans="1:19" s="4" customFormat="1" ht="87.5" x14ac:dyDescent="0.25">
      <c r="A282" s="91" t="s">
        <v>784</v>
      </c>
      <c r="B282" s="89" t="s">
        <v>153</v>
      </c>
      <c r="C282" s="89" t="s">
        <v>0</v>
      </c>
      <c r="D282" s="90" t="s">
        <v>154</v>
      </c>
      <c r="E282" s="124" t="s">
        <v>533</v>
      </c>
      <c r="F282" s="158">
        <v>2157.14</v>
      </c>
      <c r="G282" s="116">
        <f t="shared" si="5"/>
        <v>191899.17439999999</v>
      </c>
      <c r="H282" s="106"/>
      <c r="I282" s="11"/>
      <c r="O282" s="7"/>
      <c r="P282" s="7"/>
      <c r="Q282" s="37"/>
      <c r="R282" s="32"/>
      <c r="S282" s="32"/>
    </row>
    <row r="283" spans="1:19" s="4" customFormat="1" ht="70" x14ac:dyDescent="0.25">
      <c r="A283" s="91" t="s">
        <v>1361</v>
      </c>
      <c r="B283" s="89" t="s">
        <v>918</v>
      </c>
      <c r="C283" s="89"/>
      <c r="D283" s="90" t="s">
        <v>926</v>
      </c>
      <c r="E283" s="124" t="s">
        <v>533</v>
      </c>
      <c r="F283" s="158">
        <v>3857.14</v>
      </c>
      <c r="G283" s="116">
        <f t="shared" si="5"/>
        <v>343131.17439999996</v>
      </c>
      <c r="H283" s="106"/>
      <c r="I283" s="11"/>
      <c r="O283" s="7"/>
      <c r="P283" s="7"/>
      <c r="Q283" s="37"/>
      <c r="R283" s="32"/>
      <c r="S283" s="32"/>
    </row>
    <row r="284" spans="1:19" s="4" customFormat="1" ht="70" x14ac:dyDescent="0.25">
      <c r="A284" s="91" t="s">
        <v>1362</v>
      </c>
      <c r="B284" s="89" t="s">
        <v>919</v>
      </c>
      <c r="C284" s="89"/>
      <c r="D284" s="90" t="s">
        <v>927</v>
      </c>
      <c r="E284" s="124" t="s">
        <v>533</v>
      </c>
      <c r="F284" s="158">
        <v>2642.86</v>
      </c>
      <c r="G284" s="116">
        <f t="shared" si="5"/>
        <v>235108.82559999998</v>
      </c>
      <c r="H284" s="106"/>
      <c r="I284" s="11"/>
      <c r="O284" s="7"/>
      <c r="P284" s="7"/>
      <c r="Q284" s="37"/>
      <c r="R284" s="32"/>
      <c r="S284" s="32"/>
    </row>
    <row r="285" spans="1:19" s="4" customFormat="1" ht="70" x14ac:dyDescent="0.25">
      <c r="A285" s="91" t="s">
        <v>795</v>
      </c>
      <c r="B285" s="89" t="s">
        <v>155</v>
      </c>
      <c r="C285" s="89" t="s">
        <v>458</v>
      </c>
      <c r="D285" s="90" t="s">
        <v>156</v>
      </c>
      <c r="E285" s="124" t="s">
        <v>533</v>
      </c>
      <c r="F285" s="158">
        <v>242.86</v>
      </c>
      <c r="G285" s="116">
        <f t="shared" si="5"/>
        <v>21604.8256</v>
      </c>
      <c r="H285" s="106"/>
      <c r="I285" s="11"/>
      <c r="O285" s="7"/>
      <c r="P285" s="7"/>
      <c r="Q285" s="37"/>
      <c r="R285" s="32"/>
      <c r="S285" s="32"/>
    </row>
    <row r="286" spans="1:19" s="4" customFormat="1" ht="52.5" x14ac:dyDescent="0.25">
      <c r="A286" s="91" t="s">
        <v>796</v>
      </c>
      <c r="B286" s="89" t="s">
        <v>157</v>
      </c>
      <c r="C286" s="89" t="s">
        <v>459</v>
      </c>
      <c r="D286" s="90" t="s">
        <v>158</v>
      </c>
      <c r="E286" s="124" t="s">
        <v>533</v>
      </c>
      <c r="F286" s="158">
        <v>371.43</v>
      </c>
      <c r="G286" s="116">
        <f t="shared" si="5"/>
        <v>33042.412799999998</v>
      </c>
      <c r="H286" s="106"/>
      <c r="I286" s="11"/>
      <c r="O286" s="7"/>
      <c r="P286" s="7"/>
      <c r="Q286" s="37"/>
      <c r="R286" s="32"/>
      <c r="S286" s="32"/>
    </row>
    <row r="287" spans="1:19" s="4" customFormat="1" ht="122.5" x14ac:dyDescent="0.25">
      <c r="A287" s="91" t="s">
        <v>797</v>
      </c>
      <c r="B287" s="89" t="s">
        <v>159</v>
      </c>
      <c r="C287" s="89" t="s">
        <v>460</v>
      </c>
      <c r="D287" s="90" t="s">
        <v>160</v>
      </c>
      <c r="E287" s="124" t="s">
        <v>533</v>
      </c>
      <c r="F287" s="158">
        <v>171.43</v>
      </c>
      <c r="G287" s="116">
        <f t="shared" si="5"/>
        <v>15250.4128</v>
      </c>
      <c r="H287" s="106"/>
      <c r="I287" s="11"/>
      <c r="O287" s="7"/>
      <c r="P287" s="7"/>
      <c r="Q287" s="37"/>
      <c r="R287" s="32"/>
      <c r="S287" s="32"/>
    </row>
    <row r="288" spans="1:19" s="4" customFormat="1" ht="52.5" x14ac:dyDescent="0.25">
      <c r="A288" s="91" t="s">
        <v>798</v>
      </c>
      <c r="B288" s="89" t="s">
        <v>161</v>
      </c>
      <c r="C288" s="89" t="s">
        <v>442</v>
      </c>
      <c r="D288" s="90" t="s">
        <v>162</v>
      </c>
      <c r="E288" s="124" t="s">
        <v>533</v>
      </c>
      <c r="F288" s="158">
        <v>128.57</v>
      </c>
      <c r="G288" s="116">
        <f t="shared" si="5"/>
        <v>11437.587199999998</v>
      </c>
      <c r="H288" s="106"/>
      <c r="I288" s="11"/>
      <c r="O288" s="7"/>
      <c r="P288" s="7"/>
      <c r="Q288" s="37"/>
      <c r="R288" s="32"/>
      <c r="S288" s="32"/>
    </row>
    <row r="289" spans="1:19" s="4" customFormat="1" ht="52.5" x14ac:dyDescent="0.25">
      <c r="A289" s="91" t="s">
        <v>799</v>
      </c>
      <c r="B289" s="89" t="s">
        <v>163</v>
      </c>
      <c r="C289" s="89" t="s">
        <v>443</v>
      </c>
      <c r="D289" s="90" t="s">
        <v>164</v>
      </c>
      <c r="E289" s="124" t="s">
        <v>533</v>
      </c>
      <c r="F289" s="158">
        <v>214.29</v>
      </c>
      <c r="G289" s="116">
        <f t="shared" si="5"/>
        <v>19063.238399999998</v>
      </c>
      <c r="H289" s="106"/>
      <c r="I289" s="11"/>
      <c r="O289" s="7"/>
      <c r="P289" s="7"/>
      <c r="Q289" s="37"/>
      <c r="R289" s="32"/>
      <c r="S289" s="32"/>
    </row>
    <row r="290" spans="1:19" s="4" customFormat="1" ht="70" x14ac:dyDescent="0.25">
      <c r="A290" s="91" t="s">
        <v>800</v>
      </c>
      <c r="B290" s="89" t="s">
        <v>165</v>
      </c>
      <c r="C290" s="89" t="s">
        <v>461</v>
      </c>
      <c r="D290" s="90" t="s">
        <v>166</v>
      </c>
      <c r="E290" s="124" t="s">
        <v>533</v>
      </c>
      <c r="F290" s="158">
        <v>142.86000000000001</v>
      </c>
      <c r="G290" s="116">
        <f t="shared" si="5"/>
        <v>12708.8256</v>
      </c>
      <c r="H290" s="106"/>
      <c r="I290" s="11"/>
      <c r="O290" s="7"/>
      <c r="P290" s="7"/>
      <c r="Q290" s="37"/>
      <c r="R290" s="32"/>
      <c r="S290" s="32"/>
    </row>
    <row r="291" spans="1:19" s="4" customFormat="1" ht="157.5" x14ac:dyDescent="0.25">
      <c r="A291" s="91" t="s">
        <v>801</v>
      </c>
      <c r="B291" s="89" t="s">
        <v>167</v>
      </c>
      <c r="C291" s="89" t="s">
        <v>462</v>
      </c>
      <c r="D291" s="90" t="s">
        <v>168</v>
      </c>
      <c r="E291" s="124" t="s">
        <v>533</v>
      </c>
      <c r="F291" s="158">
        <v>571.42999999999995</v>
      </c>
      <c r="G291" s="116">
        <f t="shared" si="5"/>
        <v>50834.412799999991</v>
      </c>
      <c r="H291" s="106"/>
      <c r="I291" s="11"/>
      <c r="O291" s="7"/>
      <c r="P291" s="7"/>
      <c r="Q291" s="37"/>
      <c r="R291" s="32"/>
      <c r="S291" s="32"/>
    </row>
    <row r="292" spans="1:19" s="4" customFormat="1" ht="140" x14ac:dyDescent="0.25">
      <c r="A292" s="91" t="s">
        <v>802</v>
      </c>
      <c r="B292" s="89" t="s">
        <v>169</v>
      </c>
      <c r="C292" s="89" t="s">
        <v>0</v>
      </c>
      <c r="D292" s="90" t="s">
        <v>170</v>
      </c>
      <c r="E292" s="124" t="s">
        <v>533</v>
      </c>
      <c r="F292" s="158">
        <v>571.42999999999995</v>
      </c>
      <c r="G292" s="116">
        <f t="shared" si="5"/>
        <v>50834.412799999991</v>
      </c>
      <c r="H292" s="106"/>
      <c r="I292" s="11"/>
      <c r="O292" s="7"/>
      <c r="P292" s="7"/>
      <c r="Q292" s="37"/>
      <c r="R292" s="32"/>
      <c r="S292" s="32"/>
    </row>
    <row r="293" spans="1:19" s="4" customFormat="1" ht="122.5" x14ac:dyDescent="0.25">
      <c r="A293" s="91" t="s">
        <v>803</v>
      </c>
      <c r="B293" s="89" t="s">
        <v>171</v>
      </c>
      <c r="C293" s="89" t="s">
        <v>463</v>
      </c>
      <c r="D293" s="90" t="s">
        <v>172</v>
      </c>
      <c r="E293" s="124" t="s">
        <v>533</v>
      </c>
      <c r="F293" s="158">
        <v>1328.57</v>
      </c>
      <c r="G293" s="116">
        <f t="shared" si="5"/>
        <v>118189.58719999998</v>
      </c>
      <c r="H293" s="106"/>
      <c r="I293" s="11"/>
      <c r="O293" s="7"/>
      <c r="P293" s="7"/>
      <c r="Q293" s="37"/>
      <c r="R293" s="32"/>
      <c r="S293" s="32"/>
    </row>
    <row r="294" spans="1:19" s="4" customFormat="1" ht="70" x14ac:dyDescent="0.25">
      <c r="A294" s="91" t="s">
        <v>804</v>
      </c>
      <c r="B294" s="89" t="s">
        <v>173</v>
      </c>
      <c r="C294" s="89" t="s">
        <v>464</v>
      </c>
      <c r="D294" s="90" t="s">
        <v>174</v>
      </c>
      <c r="E294" s="124" t="s">
        <v>533</v>
      </c>
      <c r="F294" s="158">
        <v>61.43</v>
      </c>
      <c r="G294" s="116">
        <f t="shared" si="5"/>
        <v>5464.8127999999997</v>
      </c>
      <c r="H294" s="106"/>
      <c r="I294" s="11"/>
      <c r="O294" s="7"/>
      <c r="P294" s="7"/>
      <c r="Q294" s="37"/>
      <c r="R294" s="32"/>
      <c r="S294" s="32"/>
    </row>
    <row r="295" spans="1:19" s="4" customFormat="1" ht="70" x14ac:dyDescent="0.25">
      <c r="A295" s="91" t="s">
        <v>1591</v>
      </c>
      <c r="B295" s="89" t="s">
        <v>930</v>
      </c>
      <c r="C295" s="89"/>
      <c r="D295" s="90" t="s">
        <v>932</v>
      </c>
      <c r="E295" s="124" t="s">
        <v>533</v>
      </c>
      <c r="F295" s="158">
        <v>28.57</v>
      </c>
      <c r="G295" s="116">
        <f t="shared" si="5"/>
        <v>2541.5871999999999</v>
      </c>
      <c r="H295" s="106"/>
      <c r="I295" s="11"/>
      <c r="O295" s="7"/>
      <c r="P295" s="7"/>
      <c r="Q295" s="37"/>
      <c r="R295" s="32"/>
      <c r="S295" s="32"/>
    </row>
    <row r="296" spans="1:19" s="4" customFormat="1" ht="52.5" x14ac:dyDescent="0.25">
      <c r="A296" s="91" t="s">
        <v>1592</v>
      </c>
      <c r="B296" s="89" t="s">
        <v>931</v>
      </c>
      <c r="C296" s="89"/>
      <c r="D296" s="90" t="s">
        <v>933</v>
      </c>
      <c r="E296" s="124" t="s">
        <v>533</v>
      </c>
      <c r="F296" s="158">
        <v>335.71</v>
      </c>
      <c r="G296" s="116">
        <f t="shared" si="5"/>
        <v>29864.761599999994</v>
      </c>
      <c r="H296" s="106"/>
      <c r="I296" s="11"/>
      <c r="O296" s="7"/>
      <c r="P296" s="7"/>
      <c r="Q296" s="37"/>
      <c r="R296" s="32"/>
      <c r="S296" s="32"/>
    </row>
    <row r="297" spans="1:19" s="4" customFormat="1" ht="70" x14ac:dyDescent="0.25">
      <c r="A297" s="91" t="s">
        <v>805</v>
      </c>
      <c r="B297" s="89" t="s">
        <v>175</v>
      </c>
      <c r="C297" s="89" t="s">
        <v>465</v>
      </c>
      <c r="D297" s="90" t="s">
        <v>176</v>
      </c>
      <c r="E297" s="124" t="s">
        <v>533</v>
      </c>
      <c r="F297" s="158">
        <v>1371.43</v>
      </c>
      <c r="G297" s="116">
        <f t="shared" si="5"/>
        <v>122002.41279999999</v>
      </c>
      <c r="H297" s="106"/>
      <c r="I297" s="11"/>
      <c r="O297" s="7"/>
      <c r="P297" s="7"/>
      <c r="Q297" s="37"/>
      <c r="R297" s="32"/>
      <c r="S297" s="32"/>
    </row>
    <row r="298" spans="1:19" s="4" customFormat="1" ht="70" x14ac:dyDescent="0.25">
      <c r="A298" s="91" t="s">
        <v>1363</v>
      </c>
      <c r="B298" s="89" t="s">
        <v>682</v>
      </c>
      <c r="C298" s="89"/>
      <c r="D298" s="90" t="s">
        <v>934</v>
      </c>
      <c r="E298" s="124" t="s">
        <v>533</v>
      </c>
      <c r="F298" s="158">
        <v>207.14</v>
      </c>
      <c r="G298" s="116">
        <f t="shared" si="5"/>
        <v>18427.174399999996</v>
      </c>
      <c r="H298" s="106"/>
      <c r="I298" s="11"/>
      <c r="O298" s="7"/>
      <c r="P298" s="7"/>
      <c r="Q298" s="37"/>
      <c r="R298" s="32"/>
      <c r="S298" s="32"/>
    </row>
    <row r="299" spans="1:19" s="4" customFormat="1" ht="87.5" x14ac:dyDescent="0.25">
      <c r="A299" s="91" t="s">
        <v>806</v>
      </c>
      <c r="B299" s="89" t="s">
        <v>177</v>
      </c>
      <c r="C299" s="89" t="s">
        <v>466</v>
      </c>
      <c r="D299" s="90" t="s">
        <v>178</v>
      </c>
      <c r="E299" s="124" t="s">
        <v>533</v>
      </c>
      <c r="F299" s="158">
        <v>1400</v>
      </c>
      <c r="G299" s="116">
        <f t="shared" si="5"/>
        <v>124543.99999999999</v>
      </c>
      <c r="H299" s="106"/>
      <c r="I299" s="11"/>
      <c r="O299" s="7"/>
      <c r="P299" s="7"/>
      <c r="Q299" s="37"/>
      <c r="R299" s="32"/>
      <c r="S299" s="32"/>
    </row>
    <row r="300" spans="1:19" s="4" customFormat="1" ht="105" x14ac:dyDescent="0.25">
      <c r="A300" s="91" t="s">
        <v>1364</v>
      </c>
      <c r="B300" s="89" t="s">
        <v>678</v>
      </c>
      <c r="C300" s="89"/>
      <c r="D300" s="90" t="s">
        <v>935</v>
      </c>
      <c r="E300" s="124" t="s">
        <v>533</v>
      </c>
      <c r="F300" s="158">
        <v>117.14</v>
      </c>
      <c r="G300" s="116">
        <f t="shared" si="5"/>
        <v>10420.774399999998</v>
      </c>
      <c r="H300" s="106"/>
      <c r="I300" s="11"/>
      <c r="O300" s="7"/>
      <c r="P300" s="7"/>
      <c r="Q300" s="37"/>
      <c r="R300" s="32"/>
      <c r="S300" s="32"/>
    </row>
    <row r="301" spans="1:19" s="4" customFormat="1" ht="140" x14ac:dyDescent="0.25">
      <c r="A301" s="91" t="s">
        <v>1365</v>
      </c>
      <c r="B301" s="89" t="s">
        <v>679</v>
      </c>
      <c r="C301" s="89"/>
      <c r="D301" s="90" t="s">
        <v>936</v>
      </c>
      <c r="E301" s="124" t="s">
        <v>533</v>
      </c>
      <c r="F301" s="158">
        <v>142.86000000000001</v>
      </c>
      <c r="G301" s="116">
        <f t="shared" si="5"/>
        <v>12708.8256</v>
      </c>
      <c r="H301" s="106"/>
      <c r="I301" s="11"/>
      <c r="O301" s="7"/>
      <c r="P301" s="7"/>
      <c r="Q301" s="37"/>
      <c r="R301" s="32"/>
      <c r="S301" s="32"/>
    </row>
    <row r="302" spans="1:19" s="4" customFormat="1" ht="52.5" x14ac:dyDescent="0.25">
      <c r="A302" s="91" t="s">
        <v>1366</v>
      </c>
      <c r="B302" s="89" t="s">
        <v>680</v>
      </c>
      <c r="C302" s="89"/>
      <c r="D302" s="90" t="s">
        <v>937</v>
      </c>
      <c r="E302" s="124" t="s">
        <v>533</v>
      </c>
      <c r="F302" s="158">
        <v>28.57</v>
      </c>
      <c r="G302" s="116">
        <f t="shared" si="5"/>
        <v>2541.5871999999999</v>
      </c>
      <c r="H302" s="106"/>
      <c r="I302" s="11"/>
      <c r="O302" s="7"/>
      <c r="P302" s="7"/>
      <c r="Q302" s="37"/>
      <c r="R302" s="32"/>
      <c r="S302" s="32"/>
    </row>
    <row r="303" spans="1:19" s="4" customFormat="1" ht="87.5" x14ac:dyDescent="0.25">
      <c r="A303" s="92" t="s">
        <v>1367</v>
      </c>
      <c r="B303" s="93" t="s">
        <v>938</v>
      </c>
      <c r="C303" s="89"/>
      <c r="D303" s="90" t="s">
        <v>939</v>
      </c>
      <c r="E303" s="124" t="s">
        <v>533</v>
      </c>
      <c r="F303" s="158">
        <v>7585.71</v>
      </c>
      <c r="G303" s="116">
        <f t="shared" si="5"/>
        <v>674824.76159999997</v>
      </c>
      <c r="H303" s="106"/>
      <c r="I303" s="11"/>
      <c r="O303" s="7"/>
      <c r="P303" s="7"/>
      <c r="Q303" s="37"/>
      <c r="R303" s="32"/>
      <c r="S303" s="32"/>
    </row>
    <row r="304" spans="1:19" s="4" customFormat="1" ht="105" x14ac:dyDescent="0.25">
      <c r="A304" s="91" t="s">
        <v>807</v>
      </c>
      <c r="B304" s="89" t="s">
        <v>179</v>
      </c>
      <c r="C304" s="89" t="s">
        <v>409</v>
      </c>
      <c r="D304" s="90" t="s">
        <v>180</v>
      </c>
      <c r="E304" s="124" t="s">
        <v>533</v>
      </c>
      <c r="F304" s="158">
        <v>6257.14</v>
      </c>
      <c r="G304" s="116">
        <f t="shared" si="5"/>
        <v>556635.17440000002</v>
      </c>
      <c r="H304" s="106"/>
      <c r="I304" s="11"/>
      <c r="O304" s="7"/>
      <c r="P304" s="7"/>
      <c r="Q304" s="37"/>
      <c r="R304" s="32"/>
      <c r="S304" s="32"/>
    </row>
    <row r="305" spans="1:19" s="4" customFormat="1" ht="87.5" x14ac:dyDescent="0.25">
      <c r="A305" s="91" t="s">
        <v>808</v>
      </c>
      <c r="B305" s="89" t="s">
        <v>181</v>
      </c>
      <c r="C305" s="89" t="s">
        <v>0</v>
      </c>
      <c r="D305" s="90" t="s">
        <v>182</v>
      </c>
      <c r="E305" s="124" t="s">
        <v>533</v>
      </c>
      <c r="F305" s="158">
        <v>6828.57</v>
      </c>
      <c r="G305" s="116">
        <f t="shared" si="5"/>
        <v>607469.58719999995</v>
      </c>
      <c r="H305" s="106"/>
      <c r="I305" s="11"/>
      <c r="O305" s="7"/>
      <c r="P305" s="7"/>
      <c r="Q305" s="37"/>
      <c r="R305" s="32"/>
      <c r="S305" s="32"/>
    </row>
    <row r="306" spans="1:19" s="4" customFormat="1" ht="87.5" x14ac:dyDescent="0.25">
      <c r="A306" s="91" t="s">
        <v>1519</v>
      </c>
      <c r="B306" s="89" t="s">
        <v>940</v>
      </c>
      <c r="C306" s="89"/>
      <c r="D306" s="90" t="s">
        <v>941</v>
      </c>
      <c r="E306" s="124" t="s">
        <v>533</v>
      </c>
      <c r="F306" s="158">
        <v>4257.1400000000003</v>
      </c>
      <c r="G306" s="116">
        <f t="shared" si="5"/>
        <v>378715.17440000002</v>
      </c>
      <c r="H306" s="106"/>
      <c r="I306" s="11"/>
      <c r="O306" s="7"/>
      <c r="P306" s="7"/>
      <c r="Q306" s="37"/>
      <c r="R306" s="32"/>
      <c r="S306" s="32"/>
    </row>
    <row r="307" spans="1:19" s="4" customFormat="1" ht="105" x14ac:dyDescent="0.25">
      <c r="A307" s="91" t="s">
        <v>809</v>
      </c>
      <c r="B307" s="89" t="s">
        <v>183</v>
      </c>
      <c r="C307" s="89" t="s">
        <v>409</v>
      </c>
      <c r="D307" s="90" t="s">
        <v>184</v>
      </c>
      <c r="E307" s="124" t="s">
        <v>533</v>
      </c>
      <c r="F307" s="158">
        <v>4885.71</v>
      </c>
      <c r="G307" s="116">
        <f t="shared" si="5"/>
        <v>434632.76159999997</v>
      </c>
      <c r="H307" s="106"/>
      <c r="I307" s="11"/>
      <c r="O307" s="7"/>
      <c r="P307" s="7"/>
      <c r="Q307" s="37"/>
      <c r="R307" s="32"/>
      <c r="S307" s="32"/>
    </row>
    <row r="308" spans="1:19" s="4" customFormat="1" ht="105" x14ac:dyDescent="0.25">
      <c r="A308" s="91" t="s">
        <v>810</v>
      </c>
      <c r="B308" s="89" t="s">
        <v>185</v>
      </c>
      <c r="C308" s="89" t="s">
        <v>0</v>
      </c>
      <c r="D308" s="90" t="s">
        <v>186</v>
      </c>
      <c r="E308" s="124" t="s">
        <v>533</v>
      </c>
      <c r="F308" s="158">
        <v>5957.14</v>
      </c>
      <c r="G308" s="116">
        <f t="shared" si="5"/>
        <v>529947.17440000002</v>
      </c>
      <c r="H308" s="106"/>
      <c r="I308" s="11"/>
      <c r="O308" s="7"/>
      <c r="P308" s="7"/>
      <c r="Q308" s="37"/>
      <c r="R308" s="32"/>
      <c r="S308" s="32"/>
    </row>
    <row r="309" spans="1:19" s="4" customFormat="1" ht="105" x14ac:dyDescent="0.25">
      <c r="A309" s="91" t="s">
        <v>1368</v>
      </c>
      <c r="B309" s="89" t="s">
        <v>942</v>
      </c>
      <c r="C309" s="89"/>
      <c r="D309" s="90" t="s">
        <v>943</v>
      </c>
      <c r="E309" s="124" t="s">
        <v>533</v>
      </c>
      <c r="F309" s="158">
        <v>5842.86</v>
      </c>
      <c r="G309" s="116">
        <f t="shared" si="5"/>
        <v>519780.82559999992</v>
      </c>
      <c r="H309" s="106"/>
      <c r="I309" s="11"/>
      <c r="O309" s="7"/>
      <c r="P309" s="7"/>
      <c r="Q309" s="37"/>
      <c r="R309" s="32"/>
      <c r="S309" s="32"/>
    </row>
    <row r="310" spans="1:19" s="4" customFormat="1" ht="105" x14ac:dyDescent="0.25">
      <c r="A310" s="91" t="s">
        <v>811</v>
      </c>
      <c r="B310" s="89" t="s">
        <v>187</v>
      </c>
      <c r="C310" s="89" t="s">
        <v>456</v>
      </c>
      <c r="D310" s="90" t="s">
        <v>188</v>
      </c>
      <c r="E310" s="124" t="s">
        <v>533</v>
      </c>
      <c r="F310" s="158">
        <v>1971.43</v>
      </c>
      <c r="G310" s="116">
        <f t="shared" si="5"/>
        <v>175378.41279999999</v>
      </c>
      <c r="H310" s="106"/>
      <c r="I310" s="11"/>
      <c r="O310" s="7"/>
      <c r="P310" s="7"/>
      <c r="Q310" s="37"/>
      <c r="R310" s="32"/>
      <c r="S310" s="32"/>
    </row>
    <row r="311" spans="1:19" s="4" customFormat="1" ht="70" x14ac:dyDescent="0.25">
      <c r="A311" s="91" t="s">
        <v>1369</v>
      </c>
      <c r="B311" s="89" t="s">
        <v>944</v>
      </c>
      <c r="C311" s="89"/>
      <c r="D311" s="90" t="s">
        <v>946</v>
      </c>
      <c r="E311" s="124" t="s">
        <v>533</v>
      </c>
      <c r="F311" s="158">
        <v>2842.86</v>
      </c>
      <c r="G311" s="116">
        <f t="shared" si="5"/>
        <v>252900.82559999998</v>
      </c>
      <c r="H311" s="106"/>
      <c r="I311" s="11"/>
      <c r="O311" s="7"/>
      <c r="P311" s="7"/>
      <c r="Q311" s="37"/>
      <c r="R311" s="32"/>
      <c r="S311" s="32"/>
    </row>
    <row r="312" spans="1:19" s="4" customFormat="1" ht="70" x14ac:dyDescent="0.25">
      <c r="A312" s="91" t="s">
        <v>1370</v>
      </c>
      <c r="B312" s="89" t="s">
        <v>945</v>
      </c>
      <c r="C312" s="89"/>
      <c r="D312" s="90" t="s">
        <v>947</v>
      </c>
      <c r="E312" s="124" t="s">
        <v>533</v>
      </c>
      <c r="F312" s="158">
        <v>4257.1400000000003</v>
      </c>
      <c r="G312" s="116">
        <f t="shared" si="5"/>
        <v>378715.17440000002</v>
      </c>
      <c r="H312" s="106"/>
      <c r="I312" s="11"/>
      <c r="O312" s="7"/>
      <c r="P312" s="7"/>
      <c r="Q312" s="37"/>
      <c r="R312" s="32"/>
      <c r="S312" s="32"/>
    </row>
    <row r="313" spans="1:19" s="4" customFormat="1" ht="122.5" x14ac:dyDescent="0.25">
      <c r="A313" s="91" t="s">
        <v>812</v>
      </c>
      <c r="B313" s="89" t="s">
        <v>189</v>
      </c>
      <c r="C313" s="89" t="s">
        <v>454</v>
      </c>
      <c r="D313" s="90" t="s">
        <v>190</v>
      </c>
      <c r="E313" s="124" t="s">
        <v>533</v>
      </c>
      <c r="F313" s="158">
        <v>5314.29</v>
      </c>
      <c r="G313" s="116">
        <f t="shared" si="5"/>
        <v>472759.23839999997</v>
      </c>
      <c r="H313" s="106"/>
      <c r="I313" s="11"/>
      <c r="O313" s="7"/>
      <c r="P313" s="7"/>
      <c r="Q313" s="37"/>
      <c r="R313" s="32"/>
      <c r="S313" s="32"/>
    </row>
    <row r="314" spans="1:19" s="4" customFormat="1" ht="87.5" x14ac:dyDescent="0.25">
      <c r="A314" s="91" t="s">
        <v>1371</v>
      </c>
      <c r="B314" s="89" t="s">
        <v>948</v>
      </c>
      <c r="C314" s="89"/>
      <c r="D314" s="90" t="s">
        <v>949</v>
      </c>
      <c r="E314" s="124" t="s">
        <v>533</v>
      </c>
      <c r="F314" s="158">
        <v>6700</v>
      </c>
      <c r="G314" s="116">
        <f t="shared" si="5"/>
        <v>596032</v>
      </c>
      <c r="H314" s="106"/>
      <c r="I314" s="11"/>
      <c r="O314" s="7"/>
      <c r="P314" s="7"/>
      <c r="Q314" s="37"/>
      <c r="R314" s="32"/>
      <c r="S314" s="32"/>
    </row>
    <row r="315" spans="1:19" s="4" customFormat="1" ht="87.5" x14ac:dyDescent="0.25">
      <c r="A315" s="91" t="s">
        <v>1372</v>
      </c>
      <c r="B315" s="89" t="s">
        <v>950</v>
      </c>
      <c r="C315" s="89"/>
      <c r="D315" s="90" t="s">
        <v>952</v>
      </c>
      <c r="E315" s="124" t="s">
        <v>533</v>
      </c>
      <c r="F315" s="158">
        <v>8300</v>
      </c>
      <c r="G315" s="116">
        <f t="shared" si="5"/>
        <v>738368</v>
      </c>
      <c r="H315" s="106"/>
      <c r="I315" s="11"/>
      <c r="O315" s="7"/>
      <c r="P315" s="7"/>
      <c r="Q315" s="37"/>
      <c r="R315" s="32"/>
      <c r="S315" s="32"/>
    </row>
    <row r="316" spans="1:19" s="4" customFormat="1" ht="105" x14ac:dyDescent="0.25">
      <c r="A316" s="91" t="s">
        <v>1373</v>
      </c>
      <c r="B316" s="89" t="s">
        <v>951</v>
      </c>
      <c r="C316" s="89"/>
      <c r="D316" s="90" t="s">
        <v>953</v>
      </c>
      <c r="E316" s="124" t="s">
        <v>533</v>
      </c>
      <c r="F316" s="158">
        <v>9471.43</v>
      </c>
      <c r="G316" s="116">
        <f t="shared" si="5"/>
        <v>842578.41279999993</v>
      </c>
      <c r="H316" s="106"/>
      <c r="I316" s="11"/>
      <c r="O316" s="7"/>
      <c r="P316" s="7"/>
      <c r="Q316" s="37"/>
      <c r="R316" s="32"/>
      <c r="S316" s="32"/>
    </row>
    <row r="317" spans="1:19" s="4" customFormat="1" ht="105" x14ac:dyDescent="0.25">
      <c r="A317" s="91" t="s">
        <v>813</v>
      </c>
      <c r="B317" s="89" t="s">
        <v>191</v>
      </c>
      <c r="C317" s="89" t="s">
        <v>457</v>
      </c>
      <c r="D317" s="90" t="s">
        <v>192</v>
      </c>
      <c r="E317" s="124" t="s">
        <v>533</v>
      </c>
      <c r="F317" s="158">
        <v>600</v>
      </c>
      <c r="G317" s="116">
        <f t="shared" si="5"/>
        <v>53375.999999999993</v>
      </c>
      <c r="H317" s="106"/>
      <c r="I317" s="11"/>
      <c r="O317" s="7"/>
      <c r="P317" s="7"/>
      <c r="Q317" s="37"/>
      <c r="R317" s="32"/>
      <c r="S317" s="32"/>
    </row>
    <row r="318" spans="1:19" s="4" customFormat="1" ht="105" x14ac:dyDescent="0.25">
      <c r="A318" s="91" t="s">
        <v>814</v>
      </c>
      <c r="B318" s="89" t="s">
        <v>193</v>
      </c>
      <c r="C318" s="89" t="s">
        <v>457</v>
      </c>
      <c r="D318" s="90" t="s">
        <v>194</v>
      </c>
      <c r="E318" s="124" t="s">
        <v>533</v>
      </c>
      <c r="F318" s="158">
        <v>1057.1400000000001</v>
      </c>
      <c r="G318" s="116">
        <f t="shared" si="5"/>
        <v>94043.174400000004</v>
      </c>
      <c r="H318" s="106"/>
      <c r="I318" s="11"/>
      <c r="O318" s="7"/>
      <c r="P318" s="7"/>
      <c r="Q318" s="37"/>
      <c r="R318" s="32"/>
      <c r="S318" s="32"/>
    </row>
    <row r="319" spans="1:19" s="4" customFormat="1" ht="87.5" x14ac:dyDescent="0.25">
      <c r="A319" s="91" t="s">
        <v>1374</v>
      </c>
      <c r="B319" s="89" t="s">
        <v>954</v>
      </c>
      <c r="C319" s="89"/>
      <c r="D319" s="90" t="s">
        <v>959</v>
      </c>
      <c r="E319" s="124" t="s">
        <v>533</v>
      </c>
      <c r="F319" s="158">
        <v>1214.29</v>
      </c>
      <c r="G319" s="116">
        <f t="shared" si="5"/>
        <v>108023.23839999999</v>
      </c>
      <c r="H319" s="106"/>
      <c r="I319" s="11"/>
      <c r="O319" s="7"/>
      <c r="P319" s="7"/>
      <c r="Q319" s="37"/>
      <c r="R319" s="32"/>
      <c r="S319" s="32"/>
    </row>
    <row r="320" spans="1:19" s="4" customFormat="1" ht="105" x14ac:dyDescent="0.25">
      <c r="A320" s="91" t="s">
        <v>1375</v>
      </c>
      <c r="B320" s="94" t="s">
        <v>955</v>
      </c>
      <c r="C320" s="89"/>
      <c r="D320" s="90" t="s">
        <v>960</v>
      </c>
      <c r="E320" s="124" t="s">
        <v>533</v>
      </c>
      <c r="F320" s="158">
        <v>1214.29</v>
      </c>
      <c r="G320" s="116">
        <f t="shared" si="5"/>
        <v>108023.23839999999</v>
      </c>
      <c r="H320" s="106"/>
      <c r="I320" s="11"/>
      <c r="O320" s="7"/>
      <c r="P320" s="7"/>
      <c r="Q320" s="37"/>
      <c r="R320" s="32"/>
      <c r="S320" s="32"/>
    </row>
    <row r="321" spans="1:19" s="4" customFormat="1" ht="87.5" x14ac:dyDescent="0.25">
      <c r="A321" s="92" t="s">
        <v>1376</v>
      </c>
      <c r="B321" s="89" t="s">
        <v>969</v>
      </c>
      <c r="C321" s="95"/>
      <c r="D321" s="90" t="s">
        <v>970</v>
      </c>
      <c r="E321" s="124" t="s">
        <v>533</v>
      </c>
      <c r="F321" s="158">
        <v>828.57</v>
      </c>
      <c r="G321" s="116">
        <f t="shared" si="5"/>
        <v>73709.587199999994</v>
      </c>
      <c r="H321" s="106"/>
      <c r="I321" s="11"/>
      <c r="O321" s="7"/>
      <c r="P321" s="7"/>
      <c r="Q321" s="37"/>
      <c r="R321" s="32"/>
      <c r="S321" s="32"/>
    </row>
    <row r="322" spans="1:19" s="4" customFormat="1" ht="36" x14ac:dyDescent="0.25">
      <c r="A322" s="92" t="s">
        <v>1520</v>
      </c>
      <c r="B322" s="89" t="s">
        <v>1513</v>
      </c>
      <c r="C322" s="95"/>
      <c r="D322" s="90" t="s">
        <v>1516</v>
      </c>
      <c r="E322" s="124" t="s">
        <v>533</v>
      </c>
      <c r="F322" s="158">
        <v>5014.29</v>
      </c>
      <c r="G322" s="116">
        <f t="shared" si="5"/>
        <v>446071.23839999997</v>
      </c>
      <c r="H322" s="106"/>
      <c r="I322" s="11"/>
      <c r="O322" s="7"/>
      <c r="P322" s="7"/>
      <c r="Q322" s="37"/>
      <c r="R322" s="32"/>
      <c r="S322" s="32"/>
    </row>
    <row r="323" spans="1:19" s="4" customFormat="1" ht="36" x14ac:dyDescent="0.25">
      <c r="A323" s="92" t="s">
        <v>1521</v>
      </c>
      <c r="B323" s="89" t="s">
        <v>1514</v>
      </c>
      <c r="C323" s="95"/>
      <c r="D323" s="90" t="s">
        <v>1517</v>
      </c>
      <c r="E323" s="124" t="s">
        <v>533</v>
      </c>
      <c r="F323" s="158">
        <v>2600</v>
      </c>
      <c r="G323" s="116">
        <f t="shared" si="5"/>
        <v>231295.99999999997</v>
      </c>
      <c r="H323" s="106"/>
      <c r="I323" s="11"/>
      <c r="O323" s="7"/>
      <c r="P323" s="7"/>
      <c r="Q323" s="37"/>
      <c r="R323" s="32"/>
      <c r="S323" s="32"/>
    </row>
    <row r="324" spans="1:19" s="4" customFormat="1" ht="36" x14ac:dyDescent="0.25">
      <c r="A324" s="92" t="s">
        <v>1522</v>
      </c>
      <c r="B324" s="89" t="s">
        <v>1515</v>
      </c>
      <c r="C324" s="95"/>
      <c r="D324" s="90" t="s">
        <v>1518</v>
      </c>
      <c r="E324" s="124" t="s">
        <v>533</v>
      </c>
      <c r="F324" s="158">
        <v>2971.43</v>
      </c>
      <c r="G324" s="116">
        <f t="shared" si="5"/>
        <v>264338.41279999999</v>
      </c>
      <c r="H324" s="106"/>
      <c r="I324" s="11"/>
      <c r="O324" s="7"/>
      <c r="P324" s="7"/>
      <c r="Q324" s="37"/>
      <c r="R324" s="32"/>
      <c r="S324" s="32"/>
    </row>
    <row r="325" spans="1:19" s="4" customFormat="1" ht="105" x14ac:dyDescent="0.25">
      <c r="A325" s="92" t="s">
        <v>1377</v>
      </c>
      <c r="B325" s="89" t="s">
        <v>676</v>
      </c>
      <c r="C325" s="95"/>
      <c r="D325" s="90" t="s">
        <v>971</v>
      </c>
      <c r="E325" s="124" t="s">
        <v>533</v>
      </c>
      <c r="F325" s="158">
        <v>428.57</v>
      </c>
      <c r="G325" s="116">
        <f t="shared" si="5"/>
        <v>38125.587199999994</v>
      </c>
      <c r="H325" s="106"/>
      <c r="I325" s="11"/>
      <c r="O325" s="7"/>
      <c r="P325" s="7"/>
      <c r="Q325" s="37"/>
      <c r="R325" s="32"/>
      <c r="S325" s="32"/>
    </row>
    <row r="326" spans="1:19" s="4" customFormat="1" ht="105" x14ac:dyDescent="0.25">
      <c r="A326" s="92" t="s">
        <v>1378</v>
      </c>
      <c r="B326" s="89" t="s">
        <v>968</v>
      </c>
      <c r="C326" s="95"/>
      <c r="D326" s="90" t="s">
        <v>972</v>
      </c>
      <c r="E326" s="124" t="s">
        <v>533</v>
      </c>
      <c r="F326" s="158">
        <v>428.57</v>
      </c>
      <c r="G326" s="116">
        <f t="shared" si="5"/>
        <v>38125.587199999994</v>
      </c>
      <c r="H326" s="106"/>
      <c r="I326" s="11"/>
      <c r="O326" s="7"/>
      <c r="P326" s="7"/>
      <c r="Q326" s="37"/>
      <c r="R326" s="32"/>
      <c r="S326" s="32"/>
    </row>
    <row r="327" spans="1:19" s="4" customFormat="1" ht="122.5" x14ac:dyDescent="0.25">
      <c r="A327" s="92" t="s">
        <v>1379</v>
      </c>
      <c r="B327" s="89" t="s">
        <v>967</v>
      </c>
      <c r="C327" s="95"/>
      <c r="D327" s="90" t="s">
        <v>973</v>
      </c>
      <c r="E327" s="124" t="s">
        <v>533</v>
      </c>
      <c r="F327" s="158">
        <v>571.42999999999995</v>
      </c>
      <c r="G327" s="116">
        <f t="shared" si="5"/>
        <v>50834.412799999991</v>
      </c>
      <c r="H327" s="106"/>
      <c r="I327" s="11"/>
      <c r="O327" s="7"/>
      <c r="P327" s="7"/>
      <c r="Q327" s="37"/>
      <c r="R327" s="32"/>
      <c r="S327" s="32"/>
    </row>
    <row r="328" spans="1:19" s="4" customFormat="1" ht="122.5" x14ac:dyDescent="0.25">
      <c r="A328" s="92" t="s">
        <v>1380</v>
      </c>
      <c r="B328" s="89" t="s">
        <v>966</v>
      </c>
      <c r="C328" s="95"/>
      <c r="D328" s="90" t="s">
        <v>974</v>
      </c>
      <c r="E328" s="124" t="s">
        <v>533</v>
      </c>
      <c r="F328" s="158">
        <v>714.29</v>
      </c>
      <c r="G328" s="116">
        <f t="shared" si="5"/>
        <v>63543.238399999995</v>
      </c>
      <c r="H328" s="106"/>
      <c r="I328" s="11"/>
      <c r="O328" s="7"/>
      <c r="P328" s="7"/>
      <c r="Q328" s="37"/>
      <c r="R328" s="32"/>
      <c r="S328" s="32"/>
    </row>
    <row r="329" spans="1:19" s="4" customFormat="1" ht="122.5" x14ac:dyDescent="0.25">
      <c r="A329" s="92" t="s">
        <v>1381</v>
      </c>
      <c r="B329" s="89" t="s">
        <v>677</v>
      </c>
      <c r="C329" s="95"/>
      <c r="D329" s="90" t="s">
        <v>975</v>
      </c>
      <c r="E329" s="124" t="s">
        <v>533</v>
      </c>
      <c r="F329" s="158">
        <v>514.29</v>
      </c>
      <c r="G329" s="116">
        <f t="shared" si="5"/>
        <v>45751.238399999995</v>
      </c>
      <c r="H329" s="106"/>
      <c r="I329" s="11"/>
      <c r="O329" s="7"/>
      <c r="P329" s="7"/>
      <c r="Q329" s="37"/>
      <c r="R329" s="32"/>
      <c r="S329" s="32"/>
    </row>
    <row r="330" spans="1:19" s="4" customFormat="1" ht="52.5" x14ac:dyDescent="0.25">
      <c r="A330" s="92" t="s">
        <v>1382</v>
      </c>
      <c r="B330" s="89" t="s">
        <v>965</v>
      </c>
      <c r="C330" s="95"/>
      <c r="D330" s="90" t="s">
        <v>976</v>
      </c>
      <c r="E330" s="124" t="s">
        <v>533</v>
      </c>
      <c r="F330" s="158">
        <v>328.57</v>
      </c>
      <c r="G330" s="116">
        <f t="shared" si="5"/>
        <v>29229.587199999998</v>
      </c>
      <c r="H330" s="106"/>
      <c r="I330" s="11"/>
      <c r="O330" s="7"/>
      <c r="P330" s="7"/>
      <c r="Q330" s="37"/>
      <c r="R330" s="32"/>
      <c r="S330" s="32"/>
    </row>
    <row r="331" spans="1:19" s="4" customFormat="1" ht="87.5" x14ac:dyDescent="0.25">
      <c r="A331" s="92" t="s">
        <v>1383</v>
      </c>
      <c r="B331" s="89" t="s">
        <v>964</v>
      </c>
      <c r="C331" s="95"/>
      <c r="D331" s="90" t="s">
        <v>977</v>
      </c>
      <c r="E331" s="124" t="s">
        <v>533</v>
      </c>
      <c r="F331" s="158">
        <v>3171.43</v>
      </c>
      <c r="G331" s="116">
        <f t="shared" si="5"/>
        <v>282130.41279999999</v>
      </c>
      <c r="H331" s="106"/>
      <c r="I331" s="11"/>
      <c r="O331" s="7"/>
      <c r="P331" s="7"/>
      <c r="Q331" s="37"/>
      <c r="R331" s="32"/>
      <c r="S331" s="32"/>
    </row>
    <row r="332" spans="1:19" s="4" customFormat="1" ht="87.5" x14ac:dyDescent="0.25">
      <c r="A332" s="91" t="s">
        <v>1384</v>
      </c>
      <c r="B332" s="96" t="s">
        <v>956</v>
      </c>
      <c r="C332" s="89"/>
      <c r="D332" s="90" t="s">
        <v>961</v>
      </c>
      <c r="E332" s="124" t="s">
        <v>533</v>
      </c>
      <c r="F332" s="158">
        <v>6200</v>
      </c>
      <c r="G332" s="116">
        <f t="shared" si="5"/>
        <v>551552</v>
      </c>
      <c r="H332" s="106"/>
      <c r="I332" s="11"/>
      <c r="O332" s="7"/>
      <c r="P332" s="7"/>
      <c r="Q332" s="37"/>
      <c r="R332" s="32"/>
      <c r="S332" s="32"/>
    </row>
    <row r="333" spans="1:19" s="4" customFormat="1" ht="105" x14ac:dyDescent="0.25">
      <c r="A333" s="91" t="s">
        <v>1385</v>
      </c>
      <c r="B333" s="89" t="s">
        <v>957</v>
      </c>
      <c r="C333" s="89"/>
      <c r="D333" s="90" t="s">
        <v>962</v>
      </c>
      <c r="E333" s="124" t="s">
        <v>533</v>
      </c>
      <c r="F333" s="158">
        <v>8300</v>
      </c>
      <c r="G333" s="116">
        <f t="shared" si="5"/>
        <v>738368</v>
      </c>
      <c r="H333" s="106"/>
      <c r="I333" s="11"/>
      <c r="O333" s="7"/>
      <c r="P333" s="7"/>
      <c r="Q333" s="37"/>
      <c r="R333" s="32"/>
      <c r="S333" s="32"/>
    </row>
    <row r="334" spans="1:19" s="4" customFormat="1" ht="87.5" x14ac:dyDescent="0.25">
      <c r="A334" s="91" t="s">
        <v>1386</v>
      </c>
      <c r="B334" s="89" t="s">
        <v>958</v>
      </c>
      <c r="C334" s="89"/>
      <c r="D334" s="90" t="s">
        <v>963</v>
      </c>
      <c r="E334" s="124" t="s">
        <v>533</v>
      </c>
      <c r="F334" s="158">
        <v>2771.43</v>
      </c>
      <c r="G334" s="116">
        <f t="shared" si="5"/>
        <v>246546.41279999996</v>
      </c>
      <c r="H334" s="106"/>
      <c r="I334" s="11"/>
      <c r="O334" s="7"/>
      <c r="P334" s="7"/>
      <c r="Q334" s="37"/>
      <c r="R334" s="32"/>
      <c r="S334" s="32"/>
    </row>
    <row r="335" spans="1:19" s="4" customFormat="1" ht="87.5" x14ac:dyDescent="0.25">
      <c r="A335" s="91" t="s">
        <v>815</v>
      </c>
      <c r="B335" s="89" t="s">
        <v>195</v>
      </c>
      <c r="C335" s="89" t="s">
        <v>453</v>
      </c>
      <c r="D335" s="90" t="s">
        <v>196</v>
      </c>
      <c r="E335" s="124" t="s">
        <v>533</v>
      </c>
      <c r="F335" s="158">
        <v>542.86</v>
      </c>
      <c r="G335" s="116">
        <f t="shared" si="5"/>
        <v>48292.825599999996</v>
      </c>
      <c r="H335" s="106"/>
      <c r="I335" s="11"/>
      <c r="O335" s="7"/>
      <c r="P335" s="7"/>
      <c r="Q335" s="37"/>
      <c r="R335" s="32"/>
      <c r="S335" s="32"/>
    </row>
    <row r="336" spans="1:19" s="4" customFormat="1" ht="105" x14ac:dyDescent="0.25">
      <c r="A336" s="91" t="s">
        <v>816</v>
      </c>
      <c r="B336" s="89" t="s">
        <v>197</v>
      </c>
      <c r="C336" s="89" t="s">
        <v>453</v>
      </c>
      <c r="D336" s="90" t="s">
        <v>198</v>
      </c>
      <c r="E336" s="124" t="s">
        <v>533</v>
      </c>
      <c r="F336" s="158">
        <v>535.71</v>
      </c>
      <c r="G336" s="116">
        <f t="shared" si="5"/>
        <v>47656.761599999998</v>
      </c>
      <c r="H336" s="106"/>
      <c r="I336" s="11"/>
      <c r="O336" s="7"/>
      <c r="P336" s="7"/>
      <c r="Q336" s="37"/>
      <c r="R336" s="32"/>
      <c r="S336" s="32"/>
    </row>
    <row r="337" spans="1:19" s="4" customFormat="1" ht="87.5" x14ac:dyDescent="0.25">
      <c r="A337" s="91" t="s">
        <v>817</v>
      </c>
      <c r="B337" s="89" t="s">
        <v>199</v>
      </c>
      <c r="C337" s="89" t="s">
        <v>455</v>
      </c>
      <c r="D337" s="90" t="s">
        <v>200</v>
      </c>
      <c r="E337" s="124" t="s">
        <v>533</v>
      </c>
      <c r="F337" s="158">
        <v>2114.29</v>
      </c>
      <c r="G337" s="116">
        <f t="shared" si="5"/>
        <v>188087.23839999997</v>
      </c>
      <c r="H337" s="106"/>
      <c r="I337" s="11"/>
      <c r="O337" s="7"/>
      <c r="P337" s="7"/>
      <c r="Q337" s="37"/>
      <c r="R337" s="32"/>
      <c r="S337" s="32"/>
    </row>
    <row r="338" spans="1:19" s="4" customFormat="1" ht="70" x14ac:dyDescent="0.25">
      <c r="A338" s="91" t="s">
        <v>818</v>
      </c>
      <c r="B338" s="89" t="s">
        <v>201</v>
      </c>
      <c r="C338" s="89" t="s">
        <v>455</v>
      </c>
      <c r="D338" s="90" t="s">
        <v>202</v>
      </c>
      <c r="E338" s="124" t="s">
        <v>533</v>
      </c>
      <c r="F338" s="158">
        <v>1671.43</v>
      </c>
      <c r="G338" s="116">
        <f t="shared" si="5"/>
        <v>148690.41279999999</v>
      </c>
      <c r="H338" s="106"/>
      <c r="I338" s="11"/>
      <c r="O338" s="7"/>
      <c r="P338" s="7"/>
      <c r="Q338" s="37"/>
      <c r="R338" s="32"/>
      <c r="S338" s="32"/>
    </row>
    <row r="339" spans="1:19" s="4" customFormat="1" ht="70" x14ac:dyDescent="0.25">
      <c r="A339" s="91" t="s">
        <v>819</v>
      </c>
      <c r="B339" s="89" t="s">
        <v>93</v>
      </c>
      <c r="C339" s="89" t="s">
        <v>452</v>
      </c>
      <c r="D339" s="90" t="s">
        <v>94</v>
      </c>
      <c r="E339" s="124" t="s">
        <v>533</v>
      </c>
      <c r="F339" s="158">
        <v>2871.43</v>
      </c>
      <c r="G339" s="116">
        <f t="shared" si="5"/>
        <v>255442.41279999996</v>
      </c>
      <c r="H339" s="106"/>
      <c r="I339" s="11"/>
      <c r="O339" s="7"/>
      <c r="P339" s="7"/>
      <c r="Q339" s="37"/>
      <c r="R339" s="32"/>
      <c r="S339" s="32"/>
    </row>
    <row r="340" spans="1:19" s="17" customFormat="1" ht="36" x14ac:dyDescent="0.25">
      <c r="A340" s="89" t="s">
        <v>555</v>
      </c>
      <c r="B340" s="89" t="s">
        <v>557</v>
      </c>
      <c r="C340" s="89" t="s">
        <v>558</v>
      </c>
      <c r="D340" s="90" t="s">
        <v>556</v>
      </c>
      <c r="E340" s="124" t="s">
        <v>533</v>
      </c>
      <c r="F340" s="158">
        <v>114.29</v>
      </c>
      <c r="G340" s="116">
        <f t="shared" ref="G340:G402" si="6">F340*$B$1</f>
        <v>10167.2384</v>
      </c>
      <c r="I340" s="137" t="s">
        <v>559</v>
      </c>
      <c r="O340" s="7"/>
      <c r="P340" s="7"/>
      <c r="Q340" s="37"/>
      <c r="R340" s="32"/>
      <c r="S340" s="32"/>
    </row>
    <row r="341" spans="1:19" s="4" customFormat="1" ht="70" x14ac:dyDescent="0.25">
      <c r="A341" s="91" t="s">
        <v>820</v>
      </c>
      <c r="B341" s="89" t="s">
        <v>95</v>
      </c>
      <c r="C341" s="89" t="s">
        <v>467</v>
      </c>
      <c r="D341" s="90" t="s">
        <v>96</v>
      </c>
      <c r="E341" s="124" t="s">
        <v>533</v>
      </c>
      <c r="F341" s="158">
        <v>757.14</v>
      </c>
      <c r="G341" s="116">
        <f t="shared" si="6"/>
        <v>67355.174399999989</v>
      </c>
      <c r="H341" s="106"/>
      <c r="I341" s="11"/>
      <c r="O341" s="7"/>
      <c r="P341" s="7"/>
      <c r="Q341" s="37"/>
      <c r="R341" s="17"/>
      <c r="S341" s="17"/>
    </row>
    <row r="342" spans="1:19" s="4" customFormat="1" ht="36" x14ac:dyDescent="0.25">
      <c r="A342" s="91" t="s">
        <v>604</v>
      </c>
      <c r="B342" s="89" t="s">
        <v>605</v>
      </c>
      <c r="C342" s="89" t="s">
        <v>558</v>
      </c>
      <c r="D342" s="22" t="s">
        <v>624</v>
      </c>
      <c r="E342" s="124" t="s">
        <v>533</v>
      </c>
      <c r="F342" s="158">
        <v>314.29000000000002</v>
      </c>
      <c r="G342" s="116">
        <f t="shared" si="6"/>
        <v>27959.238399999998</v>
      </c>
      <c r="H342" s="106"/>
      <c r="I342" s="36"/>
      <c r="O342" s="7"/>
      <c r="P342" s="7"/>
      <c r="Q342" s="37"/>
      <c r="R342" s="32"/>
      <c r="S342" s="32"/>
    </row>
    <row r="343" spans="1:19" s="4" customFormat="1" ht="63" x14ac:dyDescent="0.25">
      <c r="A343" s="91" t="s">
        <v>1491</v>
      </c>
      <c r="B343" s="89" t="s">
        <v>1492</v>
      </c>
      <c r="C343" s="89" t="s">
        <v>1497</v>
      </c>
      <c r="D343" s="22" t="s">
        <v>1495</v>
      </c>
      <c r="E343" s="124" t="s">
        <v>533</v>
      </c>
      <c r="F343" s="158">
        <v>585.71</v>
      </c>
      <c r="G343" s="116">
        <f t="shared" si="6"/>
        <v>52104.761599999998</v>
      </c>
      <c r="H343" s="106"/>
      <c r="I343" s="36"/>
      <c r="O343" s="7"/>
      <c r="P343" s="7"/>
      <c r="Q343" s="37"/>
      <c r="R343" s="32"/>
      <c r="S343" s="32"/>
    </row>
    <row r="344" spans="1:19" s="4" customFormat="1" ht="84" x14ac:dyDescent="0.25">
      <c r="A344" s="91" t="s">
        <v>1493</v>
      </c>
      <c r="B344" s="89" t="s">
        <v>1494</v>
      </c>
      <c r="C344" s="89" t="s">
        <v>1497</v>
      </c>
      <c r="D344" s="22" t="s">
        <v>1496</v>
      </c>
      <c r="E344" s="124" t="s">
        <v>533</v>
      </c>
      <c r="F344" s="158">
        <v>742.86</v>
      </c>
      <c r="G344" s="116">
        <f t="shared" si="6"/>
        <v>66084.825599999996</v>
      </c>
      <c r="H344" s="106"/>
      <c r="I344" s="36"/>
      <c r="O344" s="7"/>
      <c r="P344" s="7"/>
      <c r="Q344" s="37"/>
      <c r="R344" s="32"/>
      <c r="S344" s="32"/>
    </row>
    <row r="345" spans="1:19" s="4" customFormat="1" ht="105" x14ac:dyDescent="0.25">
      <c r="A345" s="91" t="s">
        <v>1387</v>
      </c>
      <c r="B345" s="89" t="s">
        <v>980</v>
      </c>
      <c r="C345" s="89"/>
      <c r="D345" s="22" t="s">
        <v>982</v>
      </c>
      <c r="E345" s="124" t="s">
        <v>533</v>
      </c>
      <c r="F345" s="158">
        <v>2671.43</v>
      </c>
      <c r="G345" s="116">
        <f t="shared" si="6"/>
        <v>237650.41279999996</v>
      </c>
      <c r="H345" s="106"/>
      <c r="I345" s="36"/>
      <c r="O345" s="7"/>
      <c r="P345" s="7"/>
      <c r="Q345" s="37"/>
      <c r="R345" s="32"/>
      <c r="S345" s="32"/>
    </row>
    <row r="346" spans="1:19" s="4" customFormat="1" ht="84" x14ac:dyDescent="0.25">
      <c r="A346" s="91" t="s">
        <v>1388</v>
      </c>
      <c r="B346" s="89" t="s">
        <v>981</v>
      </c>
      <c r="C346" s="89"/>
      <c r="D346" s="22" t="s">
        <v>983</v>
      </c>
      <c r="E346" s="124" t="s">
        <v>533</v>
      </c>
      <c r="F346" s="158">
        <v>214.29</v>
      </c>
      <c r="G346" s="116">
        <f t="shared" si="6"/>
        <v>19063.238399999998</v>
      </c>
      <c r="H346" s="106"/>
      <c r="I346" s="36"/>
      <c r="O346" s="7"/>
      <c r="P346" s="7"/>
      <c r="Q346" s="37"/>
      <c r="R346" s="32"/>
      <c r="S346" s="32"/>
    </row>
    <row r="347" spans="1:19" s="4" customFormat="1" ht="29" x14ac:dyDescent="0.25">
      <c r="A347" s="79"/>
      <c r="B347" s="80"/>
      <c r="C347" s="80"/>
      <c r="D347" s="28" t="s">
        <v>383</v>
      </c>
      <c r="E347" s="123"/>
      <c r="F347" s="159"/>
      <c r="G347" s="117"/>
      <c r="H347" s="107"/>
      <c r="I347" s="12"/>
      <c r="O347" s="7"/>
      <c r="P347" s="7"/>
      <c r="Q347" s="37"/>
      <c r="R347" s="32"/>
      <c r="S347" s="32"/>
    </row>
    <row r="348" spans="1:19" s="3" customFormat="1" ht="157.5" x14ac:dyDescent="0.35">
      <c r="A348" s="87" t="s">
        <v>821</v>
      </c>
      <c r="B348" s="85" t="s">
        <v>328</v>
      </c>
      <c r="C348" s="85" t="s">
        <v>250</v>
      </c>
      <c r="D348" s="86" t="s">
        <v>329</v>
      </c>
      <c r="E348" s="125" t="s">
        <v>533</v>
      </c>
      <c r="F348" s="161">
        <v>4271.43</v>
      </c>
      <c r="G348" s="130">
        <f t="shared" si="6"/>
        <v>379986.41279999999</v>
      </c>
      <c r="H348" s="109"/>
      <c r="I348" s="21" t="s">
        <v>655</v>
      </c>
      <c r="O348" s="7"/>
      <c r="P348" s="7"/>
      <c r="Q348" s="37"/>
      <c r="R348" s="32"/>
      <c r="S348" s="32"/>
    </row>
    <row r="349" spans="1:19" s="4" customFormat="1" ht="70" x14ac:dyDescent="0.35">
      <c r="A349" s="91" t="s">
        <v>822</v>
      </c>
      <c r="B349" s="89" t="s">
        <v>9</v>
      </c>
      <c r="C349" s="89" t="s">
        <v>250</v>
      </c>
      <c r="D349" s="90" t="s">
        <v>10</v>
      </c>
      <c r="E349" s="124" t="s">
        <v>533</v>
      </c>
      <c r="F349" s="158">
        <v>9228.57</v>
      </c>
      <c r="G349" s="116">
        <f t="shared" si="6"/>
        <v>820973.58719999995</v>
      </c>
      <c r="H349" s="106" t="s">
        <v>535</v>
      </c>
      <c r="I349" s="11"/>
      <c r="O349" s="7"/>
      <c r="P349" s="7"/>
      <c r="Q349" s="37"/>
      <c r="R349" s="30"/>
      <c r="S349" s="30"/>
    </row>
    <row r="350" spans="1:19" s="4" customFormat="1" ht="87.5" x14ac:dyDescent="0.25">
      <c r="A350" s="91" t="s">
        <v>822</v>
      </c>
      <c r="B350" s="89" t="s">
        <v>11</v>
      </c>
      <c r="C350" s="89" t="s">
        <v>250</v>
      </c>
      <c r="D350" s="90" t="s">
        <v>12</v>
      </c>
      <c r="E350" s="124" t="s">
        <v>533</v>
      </c>
      <c r="F350" s="158">
        <v>11428.57</v>
      </c>
      <c r="G350" s="116">
        <f t="shared" si="6"/>
        <v>1016685.5872</v>
      </c>
      <c r="H350" s="106" t="s">
        <v>535</v>
      </c>
      <c r="I350" s="11"/>
      <c r="O350" s="7"/>
      <c r="P350" s="7"/>
      <c r="Q350" s="37"/>
      <c r="R350" s="32"/>
      <c r="S350" s="32"/>
    </row>
    <row r="351" spans="1:19" s="4" customFormat="1" ht="70" x14ac:dyDescent="0.25">
      <c r="A351" s="91" t="s">
        <v>823</v>
      </c>
      <c r="B351" s="89" t="s">
        <v>13</v>
      </c>
      <c r="C351" s="89" t="s">
        <v>250</v>
      </c>
      <c r="D351" s="90" t="s">
        <v>14</v>
      </c>
      <c r="E351" s="124" t="s">
        <v>533</v>
      </c>
      <c r="F351" s="158">
        <v>11928.57</v>
      </c>
      <c r="G351" s="116">
        <f t="shared" si="6"/>
        <v>1061165.5872</v>
      </c>
      <c r="H351" s="106" t="s">
        <v>535</v>
      </c>
      <c r="I351" s="11"/>
      <c r="O351" s="7"/>
      <c r="P351" s="7"/>
      <c r="Q351" s="37"/>
      <c r="R351" s="32"/>
      <c r="S351" s="32"/>
    </row>
    <row r="352" spans="1:19" s="4" customFormat="1" ht="87.5" x14ac:dyDescent="0.25">
      <c r="A352" s="91" t="s">
        <v>823</v>
      </c>
      <c r="B352" s="89" t="s">
        <v>15</v>
      </c>
      <c r="C352" s="89" t="s">
        <v>250</v>
      </c>
      <c r="D352" s="90" t="s">
        <v>16</v>
      </c>
      <c r="E352" s="124" t="s">
        <v>533</v>
      </c>
      <c r="F352" s="158">
        <v>14285.71</v>
      </c>
      <c r="G352" s="116">
        <f t="shared" si="6"/>
        <v>1270856.7615999999</v>
      </c>
      <c r="H352" s="106" t="s">
        <v>535</v>
      </c>
      <c r="I352" s="11"/>
      <c r="O352" s="7"/>
      <c r="P352" s="7"/>
      <c r="Q352" s="37"/>
      <c r="R352" s="32"/>
      <c r="S352" s="32"/>
    </row>
    <row r="353" spans="1:19" s="4" customFormat="1" ht="52.5" x14ac:dyDescent="0.25">
      <c r="A353" s="91" t="s">
        <v>824</v>
      </c>
      <c r="B353" s="89" t="s">
        <v>19</v>
      </c>
      <c r="C353" s="89" t="s">
        <v>250</v>
      </c>
      <c r="D353" s="90" t="s">
        <v>20</v>
      </c>
      <c r="E353" s="124" t="s">
        <v>533</v>
      </c>
      <c r="F353" s="158">
        <v>11657.14</v>
      </c>
      <c r="G353" s="116">
        <f t="shared" si="6"/>
        <v>1037019.1743999999</v>
      </c>
      <c r="H353" s="106" t="s">
        <v>535</v>
      </c>
      <c r="I353" s="11"/>
      <c r="O353" s="7"/>
      <c r="P353" s="7"/>
      <c r="Q353" s="37"/>
      <c r="R353" s="32"/>
      <c r="S353" s="32"/>
    </row>
    <row r="354" spans="1:19" s="4" customFormat="1" ht="70" x14ac:dyDescent="0.25">
      <c r="A354" s="91" t="s">
        <v>824</v>
      </c>
      <c r="B354" s="89" t="s">
        <v>21</v>
      </c>
      <c r="C354" s="89" t="s">
        <v>250</v>
      </c>
      <c r="D354" s="90" t="s">
        <v>22</v>
      </c>
      <c r="E354" s="124" t="s">
        <v>533</v>
      </c>
      <c r="F354" s="158">
        <v>14185.71</v>
      </c>
      <c r="G354" s="116">
        <f t="shared" si="6"/>
        <v>1261960.7615999999</v>
      </c>
      <c r="H354" s="106" t="s">
        <v>535</v>
      </c>
      <c r="I354" s="11"/>
      <c r="O354" s="7"/>
      <c r="P354" s="7"/>
      <c r="Q354" s="37"/>
      <c r="R354" s="32"/>
      <c r="S354" s="32"/>
    </row>
    <row r="355" spans="1:19" s="4" customFormat="1" ht="70" x14ac:dyDescent="0.25">
      <c r="A355" s="91" t="s">
        <v>824</v>
      </c>
      <c r="B355" s="89" t="s">
        <v>23</v>
      </c>
      <c r="C355" s="89" t="s">
        <v>250</v>
      </c>
      <c r="D355" s="90" t="s">
        <v>24</v>
      </c>
      <c r="E355" s="124" t="s">
        <v>533</v>
      </c>
      <c r="F355" s="158">
        <v>17600</v>
      </c>
      <c r="G355" s="116">
        <f t="shared" si="6"/>
        <v>1565696</v>
      </c>
      <c r="H355" s="106" t="s">
        <v>535</v>
      </c>
      <c r="I355" s="11"/>
      <c r="O355" s="7"/>
      <c r="P355" s="7"/>
      <c r="Q355" s="37"/>
      <c r="R355" s="32"/>
      <c r="S355" s="32"/>
    </row>
    <row r="356" spans="1:19" s="4" customFormat="1" ht="52.5" x14ac:dyDescent="0.25">
      <c r="A356" s="91" t="s">
        <v>825</v>
      </c>
      <c r="B356" s="89" t="s">
        <v>25</v>
      </c>
      <c r="C356" s="89" t="s">
        <v>250</v>
      </c>
      <c r="D356" s="90" t="s">
        <v>26</v>
      </c>
      <c r="E356" s="124" t="s">
        <v>533</v>
      </c>
      <c r="F356" s="158">
        <v>15157.14</v>
      </c>
      <c r="G356" s="116">
        <f t="shared" si="6"/>
        <v>1348379.1743999999</v>
      </c>
      <c r="H356" s="106" t="s">
        <v>535</v>
      </c>
      <c r="I356" s="11"/>
      <c r="O356" s="7"/>
      <c r="P356" s="7"/>
      <c r="Q356" s="37"/>
      <c r="R356" s="32"/>
      <c r="S356" s="32"/>
    </row>
    <row r="357" spans="1:19" s="4" customFormat="1" ht="70" x14ac:dyDescent="0.25">
      <c r="A357" s="91" t="s">
        <v>825</v>
      </c>
      <c r="B357" s="89" t="s">
        <v>27</v>
      </c>
      <c r="C357" s="89" t="s">
        <v>250</v>
      </c>
      <c r="D357" s="90" t="s">
        <v>28</v>
      </c>
      <c r="E357" s="124" t="s">
        <v>533</v>
      </c>
      <c r="F357" s="158">
        <v>17257.14</v>
      </c>
      <c r="G357" s="116">
        <f t="shared" si="6"/>
        <v>1535195.1743999999</v>
      </c>
      <c r="H357" s="106" t="s">
        <v>535</v>
      </c>
      <c r="I357" s="11"/>
      <c r="O357" s="7"/>
      <c r="P357" s="7"/>
      <c r="Q357" s="37"/>
      <c r="R357" s="32"/>
      <c r="S357" s="32"/>
    </row>
    <row r="358" spans="1:19" s="4" customFormat="1" ht="70" x14ac:dyDescent="0.25">
      <c r="A358" s="91" t="s">
        <v>825</v>
      </c>
      <c r="B358" s="89" t="s">
        <v>29</v>
      </c>
      <c r="C358" s="89" t="s">
        <v>250</v>
      </c>
      <c r="D358" s="90" t="s">
        <v>30</v>
      </c>
      <c r="E358" s="124" t="s">
        <v>533</v>
      </c>
      <c r="F358" s="158">
        <v>23914.29</v>
      </c>
      <c r="G358" s="116">
        <f t="shared" si="6"/>
        <v>2127415.2384000001</v>
      </c>
      <c r="H358" s="106" t="s">
        <v>535</v>
      </c>
      <c r="I358" s="11"/>
      <c r="O358" s="7"/>
      <c r="P358" s="7"/>
      <c r="Q358" s="37"/>
      <c r="R358" s="32"/>
      <c r="S358" s="32"/>
    </row>
    <row r="359" spans="1:19" s="4" customFormat="1" ht="29" x14ac:dyDescent="0.25">
      <c r="A359" s="79"/>
      <c r="B359" s="80"/>
      <c r="C359" s="80"/>
      <c r="D359" s="28" t="s">
        <v>394</v>
      </c>
      <c r="E359" s="123"/>
      <c r="F359" s="159"/>
      <c r="G359" s="117"/>
      <c r="H359" s="107"/>
      <c r="I359" s="12"/>
      <c r="O359" s="7"/>
      <c r="P359" s="7"/>
      <c r="Q359" s="37"/>
      <c r="R359" s="32"/>
      <c r="S359" s="32"/>
    </row>
    <row r="360" spans="1:19" s="3" customFormat="1" ht="70" x14ac:dyDescent="0.35">
      <c r="A360" s="87" t="s">
        <v>274</v>
      </c>
      <c r="B360" s="85" t="s">
        <v>275</v>
      </c>
      <c r="C360" s="85" t="s">
        <v>444</v>
      </c>
      <c r="D360" s="86" t="s">
        <v>361</v>
      </c>
      <c r="E360" s="125" t="s">
        <v>533</v>
      </c>
      <c r="F360" s="160">
        <v>900</v>
      </c>
      <c r="G360" s="130">
        <f t="shared" si="6"/>
        <v>80064</v>
      </c>
      <c r="H360" s="109"/>
      <c r="I360" s="21" t="s">
        <v>655</v>
      </c>
      <c r="O360" s="7"/>
      <c r="P360" s="7"/>
      <c r="Q360" s="37"/>
      <c r="R360" s="30"/>
      <c r="S360" s="30"/>
    </row>
    <row r="361" spans="1:19" s="3" customFormat="1" ht="70" x14ac:dyDescent="0.35">
      <c r="A361" s="87" t="s">
        <v>276</v>
      </c>
      <c r="B361" s="85" t="s">
        <v>277</v>
      </c>
      <c r="C361" s="85" t="s">
        <v>445</v>
      </c>
      <c r="D361" s="86" t="s">
        <v>362</v>
      </c>
      <c r="E361" s="125" t="s">
        <v>533</v>
      </c>
      <c r="F361" s="160">
        <v>1757.14</v>
      </c>
      <c r="G361" s="130">
        <f t="shared" si="6"/>
        <v>156315.17439999999</v>
      </c>
      <c r="H361" s="109"/>
      <c r="I361" s="21" t="s">
        <v>655</v>
      </c>
      <c r="O361" s="7"/>
      <c r="P361" s="7"/>
      <c r="Q361" s="37"/>
      <c r="R361" s="30"/>
      <c r="S361" s="30"/>
    </row>
    <row r="362" spans="1:19" s="3" customFormat="1" ht="70" x14ac:dyDescent="0.35">
      <c r="A362" s="87" t="s">
        <v>278</v>
      </c>
      <c r="B362" s="85" t="s">
        <v>279</v>
      </c>
      <c r="C362" s="85" t="s">
        <v>446</v>
      </c>
      <c r="D362" s="86" t="s">
        <v>363</v>
      </c>
      <c r="E362" s="125" t="s">
        <v>533</v>
      </c>
      <c r="F362" s="160">
        <v>1042.8599999999999</v>
      </c>
      <c r="G362" s="130">
        <f t="shared" si="6"/>
        <v>92772.825599999982</v>
      </c>
      <c r="H362" s="109"/>
      <c r="I362" s="21" t="s">
        <v>655</v>
      </c>
      <c r="O362" s="7"/>
      <c r="P362" s="7"/>
      <c r="Q362" s="37"/>
      <c r="R362" s="30"/>
      <c r="S362" s="30"/>
    </row>
    <row r="363" spans="1:19" s="4" customFormat="1" ht="87.5" x14ac:dyDescent="0.35">
      <c r="A363" s="91" t="s">
        <v>826</v>
      </c>
      <c r="B363" s="89" t="s">
        <v>17</v>
      </c>
      <c r="C363" s="89" t="s">
        <v>468</v>
      </c>
      <c r="D363" s="90" t="s">
        <v>18</v>
      </c>
      <c r="E363" s="124" t="s">
        <v>533</v>
      </c>
      <c r="F363" s="158">
        <v>764.29</v>
      </c>
      <c r="G363" s="116">
        <f t="shared" si="6"/>
        <v>67991.238399999987</v>
      </c>
      <c r="H363" s="106"/>
      <c r="I363" s="11"/>
      <c r="O363" s="7"/>
      <c r="P363" s="7"/>
      <c r="Q363" s="37"/>
      <c r="R363" s="30"/>
      <c r="S363" s="30"/>
    </row>
    <row r="364" spans="1:19" s="4" customFormat="1" ht="52.5" x14ac:dyDescent="0.25">
      <c r="A364" s="91" t="s">
        <v>827</v>
      </c>
      <c r="B364" s="89" t="s">
        <v>31</v>
      </c>
      <c r="C364" s="89" t="s">
        <v>478</v>
      </c>
      <c r="D364" s="90" t="s">
        <v>32</v>
      </c>
      <c r="E364" s="124" t="s">
        <v>533</v>
      </c>
      <c r="F364" s="158">
        <v>4142.8599999999997</v>
      </c>
      <c r="G364" s="116">
        <f t="shared" si="6"/>
        <v>368548.82559999992</v>
      </c>
      <c r="H364" s="106"/>
      <c r="I364" s="11"/>
      <c r="O364" s="7"/>
      <c r="P364" s="7"/>
      <c r="Q364" s="37"/>
      <c r="R364" s="32"/>
      <c r="S364" s="32"/>
    </row>
    <row r="365" spans="1:19" s="4" customFormat="1" ht="52.5" x14ac:dyDescent="0.25">
      <c r="A365" s="91" t="s">
        <v>828</v>
      </c>
      <c r="B365" s="89" t="s">
        <v>33</v>
      </c>
      <c r="C365" s="89" t="s">
        <v>479</v>
      </c>
      <c r="D365" s="90" t="s">
        <v>34</v>
      </c>
      <c r="E365" s="124" t="s">
        <v>533</v>
      </c>
      <c r="F365" s="158">
        <v>1442.86</v>
      </c>
      <c r="G365" s="116">
        <f t="shared" si="6"/>
        <v>128356.82559999998</v>
      </c>
      <c r="H365" s="106"/>
      <c r="I365" s="11"/>
      <c r="O365" s="7"/>
      <c r="P365" s="7"/>
      <c r="Q365" s="37"/>
      <c r="R365" s="32"/>
      <c r="S365" s="32"/>
    </row>
    <row r="366" spans="1:19" s="4" customFormat="1" ht="52.5" x14ac:dyDescent="0.25">
      <c r="A366" s="91" t="s">
        <v>829</v>
      </c>
      <c r="B366" s="89" t="s">
        <v>35</v>
      </c>
      <c r="C366" s="89" t="s">
        <v>481</v>
      </c>
      <c r="D366" s="90" t="s">
        <v>36</v>
      </c>
      <c r="E366" s="124" t="s">
        <v>533</v>
      </c>
      <c r="F366" s="158">
        <v>1057.1400000000001</v>
      </c>
      <c r="G366" s="116">
        <f t="shared" si="6"/>
        <v>94043.174400000004</v>
      </c>
      <c r="H366" s="106"/>
      <c r="I366" s="11"/>
      <c r="O366" s="7"/>
      <c r="P366" s="7"/>
      <c r="Q366" s="37"/>
      <c r="R366" s="32"/>
      <c r="S366" s="32"/>
    </row>
    <row r="367" spans="1:19" s="6" customFormat="1" ht="52.5" x14ac:dyDescent="0.25">
      <c r="A367" s="91" t="s">
        <v>830</v>
      </c>
      <c r="B367" s="89" t="s">
        <v>37</v>
      </c>
      <c r="C367" s="89" t="s">
        <v>482</v>
      </c>
      <c r="D367" s="90" t="s">
        <v>38</v>
      </c>
      <c r="E367" s="124" t="s">
        <v>533</v>
      </c>
      <c r="F367" s="158">
        <v>1057.1400000000001</v>
      </c>
      <c r="G367" s="116">
        <f t="shared" si="6"/>
        <v>94043.174400000004</v>
      </c>
      <c r="H367" s="106"/>
      <c r="I367" s="11"/>
      <c r="J367" s="25"/>
      <c r="K367" s="4"/>
      <c r="L367" s="4"/>
      <c r="M367" s="4"/>
      <c r="N367" s="4"/>
      <c r="O367" s="7"/>
      <c r="P367" s="7"/>
      <c r="Q367" s="37"/>
      <c r="R367" s="32"/>
      <c r="S367" s="32"/>
    </row>
    <row r="368" spans="1:19" s="4" customFormat="1" ht="122.5" x14ac:dyDescent="0.25">
      <c r="A368" s="91" t="s">
        <v>831</v>
      </c>
      <c r="B368" s="89" t="s">
        <v>39</v>
      </c>
      <c r="C368" s="89" t="s">
        <v>483</v>
      </c>
      <c r="D368" s="90" t="s">
        <v>40</v>
      </c>
      <c r="E368" s="124" t="s">
        <v>533</v>
      </c>
      <c r="F368" s="158">
        <v>1514.29</v>
      </c>
      <c r="G368" s="116">
        <f t="shared" si="6"/>
        <v>134711.23839999997</v>
      </c>
      <c r="H368" s="106"/>
      <c r="I368" s="11"/>
      <c r="O368" s="7"/>
      <c r="P368" s="7"/>
      <c r="Q368" s="37"/>
      <c r="R368" s="34"/>
      <c r="S368" s="34"/>
    </row>
    <row r="369" spans="1:19" s="4" customFormat="1" ht="70" x14ac:dyDescent="0.25">
      <c r="A369" s="91" t="s">
        <v>832</v>
      </c>
      <c r="B369" s="89" t="s">
        <v>41</v>
      </c>
      <c r="C369" s="89" t="s">
        <v>480</v>
      </c>
      <c r="D369" s="90" t="s">
        <v>42</v>
      </c>
      <c r="E369" s="124" t="s">
        <v>533</v>
      </c>
      <c r="F369" s="158">
        <v>442.86</v>
      </c>
      <c r="G369" s="116">
        <f t="shared" si="6"/>
        <v>39396.825599999996</v>
      </c>
      <c r="H369" s="106"/>
      <c r="I369" s="11"/>
      <c r="O369" s="7"/>
      <c r="P369" s="7"/>
      <c r="Q369" s="37"/>
      <c r="R369" s="32"/>
      <c r="S369" s="32"/>
    </row>
    <row r="370" spans="1:19" s="4" customFormat="1" ht="122.5" x14ac:dyDescent="0.25">
      <c r="A370" s="91" t="s">
        <v>833</v>
      </c>
      <c r="B370" s="89" t="s">
        <v>43</v>
      </c>
      <c r="C370" s="89" t="s">
        <v>484</v>
      </c>
      <c r="D370" s="90" t="s">
        <v>44</v>
      </c>
      <c r="E370" s="124" t="s">
        <v>533</v>
      </c>
      <c r="F370" s="158">
        <v>1314.29</v>
      </c>
      <c r="G370" s="116">
        <f t="shared" si="6"/>
        <v>116919.23839999999</v>
      </c>
      <c r="H370" s="106"/>
      <c r="I370" s="11"/>
      <c r="O370" s="7"/>
      <c r="P370" s="7"/>
      <c r="Q370" s="37"/>
      <c r="R370" s="32"/>
      <c r="S370" s="32"/>
    </row>
    <row r="371" spans="1:19" s="4" customFormat="1" ht="87.5" x14ac:dyDescent="0.25">
      <c r="A371" s="91" t="s">
        <v>834</v>
      </c>
      <c r="B371" s="89" t="s">
        <v>45</v>
      </c>
      <c r="C371" s="89" t="s">
        <v>485</v>
      </c>
      <c r="D371" s="90" t="s">
        <v>46</v>
      </c>
      <c r="E371" s="124" t="s">
        <v>533</v>
      </c>
      <c r="F371" s="158">
        <v>1100</v>
      </c>
      <c r="G371" s="116">
        <f t="shared" si="6"/>
        <v>97856</v>
      </c>
      <c r="H371" s="106"/>
      <c r="I371" s="11"/>
      <c r="O371" s="7"/>
      <c r="P371" s="7"/>
      <c r="Q371" s="37"/>
      <c r="R371" s="32"/>
      <c r="S371" s="32"/>
    </row>
    <row r="372" spans="1:19" s="4" customFormat="1" ht="70" x14ac:dyDescent="0.25">
      <c r="A372" s="91" t="s">
        <v>835</v>
      </c>
      <c r="B372" s="89" t="s">
        <v>47</v>
      </c>
      <c r="C372" s="89" t="s">
        <v>486</v>
      </c>
      <c r="D372" s="90" t="s">
        <v>48</v>
      </c>
      <c r="E372" s="124" t="s">
        <v>533</v>
      </c>
      <c r="F372" s="158">
        <v>1571.43</v>
      </c>
      <c r="G372" s="116">
        <f t="shared" si="6"/>
        <v>139794.41279999999</v>
      </c>
      <c r="H372" s="106"/>
      <c r="I372" s="11"/>
      <c r="O372" s="7"/>
      <c r="P372" s="7"/>
      <c r="Q372" s="37"/>
      <c r="R372" s="32"/>
      <c r="S372" s="32"/>
    </row>
    <row r="373" spans="1:19" s="4" customFormat="1" ht="87.5" x14ac:dyDescent="0.25">
      <c r="A373" s="91" t="s">
        <v>836</v>
      </c>
      <c r="B373" s="89" t="s">
        <v>49</v>
      </c>
      <c r="C373" s="89" t="s">
        <v>487</v>
      </c>
      <c r="D373" s="90" t="s">
        <v>50</v>
      </c>
      <c r="E373" s="124" t="s">
        <v>533</v>
      </c>
      <c r="F373" s="158">
        <v>3214.29</v>
      </c>
      <c r="G373" s="116">
        <f t="shared" si="6"/>
        <v>285943.23839999997</v>
      </c>
      <c r="H373" s="106"/>
      <c r="I373" s="11"/>
      <c r="O373" s="7"/>
      <c r="P373" s="7"/>
      <c r="Q373" s="37"/>
      <c r="R373" s="32"/>
      <c r="S373" s="32"/>
    </row>
    <row r="374" spans="1:19" s="4" customFormat="1" ht="87.5" x14ac:dyDescent="0.25">
      <c r="A374" s="91" t="s">
        <v>837</v>
      </c>
      <c r="B374" s="89" t="s">
        <v>51</v>
      </c>
      <c r="C374" s="89" t="s">
        <v>488</v>
      </c>
      <c r="D374" s="90" t="s">
        <v>52</v>
      </c>
      <c r="E374" s="124" t="s">
        <v>533</v>
      </c>
      <c r="F374" s="158">
        <v>4857.1400000000003</v>
      </c>
      <c r="G374" s="116">
        <f t="shared" si="6"/>
        <v>432091.17440000002</v>
      </c>
      <c r="H374" s="106"/>
      <c r="I374" s="11"/>
      <c r="O374" s="7"/>
      <c r="P374" s="7"/>
      <c r="Q374" s="37"/>
      <c r="R374" s="32"/>
      <c r="S374" s="32"/>
    </row>
    <row r="375" spans="1:19" s="4" customFormat="1" ht="70" x14ac:dyDescent="0.25">
      <c r="A375" s="91" t="s">
        <v>838</v>
      </c>
      <c r="B375" s="89" t="s">
        <v>53</v>
      </c>
      <c r="C375" s="89" t="s">
        <v>489</v>
      </c>
      <c r="D375" s="90" t="s">
        <v>54</v>
      </c>
      <c r="E375" s="124" t="s">
        <v>533</v>
      </c>
      <c r="F375" s="158">
        <v>714.29</v>
      </c>
      <c r="G375" s="116">
        <f t="shared" si="6"/>
        <v>63543.238399999995</v>
      </c>
      <c r="H375" s="106"/>
      <c r="I375" s="11"/>
      <c r="O375" s="7"/>
      <c r="P375" s="7"/>
      <c r="Q375" s="37"/>
      <c r="R375" s="32"/>
      <c r="S375" s="32"/>
    </row>
    <row r="376" spans="1:19" s="4" customFormat="1" ht="70" x14ac:dyDescent="0.25">
      <c r="A376" s="91" t="s">
        <v>839</v>
      </c>
      <c r="B376" s="89" t="s">
        <v>55</v>
      </c>
      <c r="C376" s="89" t="s">
        <v>490</v>
      </c>
      <c r="D376" s="90" t="s">
        <v>56</v>
      </c>
      <c r="E376" s="124" t="s">
        <v>533</v>
      </c>
      <c r="F376" s="158">
        <v>3214.29</v>
      </c>
      <c r="G376" s="116">
        <f t="shared" si="6"/>
        <v>285943.23839999997</v>
      </c>
      <c r="H376" s="106"/>
      <c r="I376" s="11"/>
      <c r="O376" s="7"/>
      <c r="P376" s="7"/>
      <c r="Q376" s="37"/>
      <c r="R376" s="32"/>
      <c r="S376" s="32"/>
    </row>
    <row r="377" spans="1:19" s="4" customFormat="1" ht="87.5" x14ac:dyDescent="0.25">
      <c r="A377" s="91" t="s">
        <v>840</v>
      </c>
      <c r="B377" s="89" t="s">
        <v>57</v>
      </c>
      <c r="C377" s="89" t="s">
        <v>491</v>
      </c>
      <c r="D377" s="90" t="s">
        <v>58</v>
      </c>
      <c r="E377" s="124" t="s">
        <v>533</v>
      </c>
      <c r="F377" s="158">
        <v>4857.1400000000003</v>
      </c>
      <c r="G377" s="116">
        <f t="shared" si="6"/>
        <v>432091.17440000002</v>
      </c>
      <c r="H377" s="106"/>
      <c r="I377" s="11"/>
      <c r="O377" s="7"/>
      <c r="P377" s="7"/>
      <c r="Q377" s="37"/>
      <c r="R377" s="32"/>
      <c r="S377" s="32"/>
    </row>
    <row r="378" spans="1:19" s="4" customFormat="1" ht="70" x14ac:dyDescent="0.25">
      <c r="A378" s="91" t="s">
        <v>841</v>
      </c>
      <c r="B378" s="89" t="s">
        <v>59</v>
      </c>
      <c r="C378" s="89" t="s">
        <v>492</v>
      </c>
      <c r="D378" s="90" t="s">
        <v>60</v>
      </c>
      <c r="E378" s="124" t="s">
        <v>533</v>
      </c>
      <c r="F378" s="158">
        <v>3214.29</v>
      </c>
      <c r="G378" s="116">
        <f t="shared" si="6"/>
        <v>285943.23839999997</v>
      </c>
      <c r="H378" s="106"/>
      <c r="I378" s="11"/>
      <c r="O378" s="7"/>
      <c r="P378" s="7"/>
      <c r="Q378" s="37"/>
      <c r="R378" s="32"/>
      <c r="S378" s="32"/>
    </row>
    <row r="379" spans="1:19" s="4" customFormat="1" ht="87.5" x14ac:dyDescent="0.25">
      <c r="A379" s="91" t="s">
        <v>842</v>
      </c>
      <c r="B379" s="89" t="s">
        <v>61</v>
      </c>
      <c r="C379" s="89" t="s">
        <v>493</v>
      </c>
      <c r="D379" s="90" t="s">
        <v>62</v>
      </c>
      <c r="E379" s="124" t="s">
        <v>533</v>
      </c>
      <c r="F379" s="158">
        <v>4857.1400000000003</v>
      </c>
      <c r="G379" s="116">
        <f t="shared" si="6"/>
        <v>432091.17440000002</v>
      </c>
      <c r="H379" s="106"/>
      <c r="I379" s="11"/>
      <c r="O379" s="7"/>
      <c r="P379" s="7"/>
      <c r="Q379" s="37"/>
      <c r="R379" s="32"/>
      <c r="S379" s="32"/>
    </row>
    <row r="380" spans="1:19" s="4" customFormat="1" ht="70" x14ac:dyDescent="0.25">
      <c r="A380" s="91" t="s">
        <v>843</v>
      </c>
      <c r="B380" s="89" t="s">
        <v>63</v>
      </c>
      <c r="C380" s="89" t="s">
        <v>494</v>
      </c>
      <c r="D380" s="90" t="s">
        <v>64</v>
      </c>
      <c r="E380" s="124" t="s">
        <v>533</v>
      </c>
      <c r="F380" s="158">
        <v>3500</v>
      </c>
      <c r="G380" s="116">
        <f t="shared" si="6"/>
        <v>311360</v>
      </c>
      <c r="H380" s="106"/>
      <c r="I380" s="11"/>
      <c r="O380" s="7"/>
      <c r="P380" s="7"/>
      <c r="Q380" s="37"/>
      <c r="R380" s="32"/>
      <c r="S380" s="32"/>
    </row>
    <row r="381" spans="1:19" s="4" customFormat="1" ht="87.5" x14ac:dyDescent="0.25">
      <c r="A381" s="91" t="s">
        <v>844</v>
      </c>
      <c r="B381" s="89" t="s">
        <v>65</v>
      </c>
      <c r="C381" s="89" t="s">
        <v>495</v>
      </c>
      <c r="D381" s="90" t="s">
        <v>66</v>
      </c>
      <c r="E381" s="124" t="s">
        <v>533</v>
      </c>
      <c r="F381" s="158">
        <v>4757.1400000000003</v>
      </c>
      <c r="G381" s="116">
        <f t="shared" si="6"/>
        <v>423195.17440000002</v>
      </c>
      <c r="H381" s="106"/>
      <c r="I381" s="11"/>
      <c r="O381" s="7"/>
      <c r="P381" s="7"/>
      <c r="Q381" s="37"/>
      <c r="R381" s="32"/>
      <c r="S381" s="32"/>
    </row>
    <row r="382" spans="1:19" s="4" customFormat="1" ht="87.5" x14ac:dyDescent="0.25">
      <c r="A382" s="91" t="s">
        <v>845</v>
      </c>
      <c r="B382" s="89" t="s">
        <v>67</v>
      </c>
      <c r="C382" s="89" t="s">
        <v>496</v>
      </c>
      <c r="D382" s="90" t="s">
        <v>68</v>
      </c>
      <c r="E382" s="124" t="s">
        <v>533</v>
      </c>
      <c r="F382" s="158">
        <v>3214.29</v>
      </c>
      <c r="G382" s="116">
        <f t="shared" si="6"/>
        <v>285943.23839999997</v>
      </c>
      <c r="H382" s="106"/>
      <c r="I382" s="11"/>
      <c r="O382" s="7"/>
      <c r="P382" s="7"/>
      <c r="Q382" s="37"/>
      <c r="R382" s="32"/>
      <c r="S382" s="32"/>
    </row>
    <row r="383" spans="1:19" s="4" customFormat="1" ht="105" x14ac:dyDescent="0.25">
      <c r="A383" s="91" t="s">
        <v>846</v>
      </c>
      <c r="B383" s="89" t="s">
        <v>69</v>
      </c>
      <c r="C383" s="89" t="s">
        <v>497</v>
      </c>
      <c r="D383" s="90" t="s">
        <v>70</v>
      </c>
      <c r="E383" s="124" t="s">
        <v>533</v>
      </c>
      <c r="F383" s="158">
        <v>4857.1400000000003</v>
      </c>
      <c r="G383" s="116">
        <f t="shared" si="6"/>
        <v>432091.17440000002</v>
      </c>
      <c r="H383" s="106"/>
      <c r="I383" s="11"/>
      <c r="O383" s="7"/>
      <c r="P383" s="7"/>
      <c r="Q383" s="37"/>
      <c r="R383" s="32"/>
      <c r="S383" s="32"/>
    </row>
    <row r="384" spans="1:19" s="4" customFormat="1" ht="87.5" x14ac:dyDescent="0.25">
      <c r="A384" s="91" t="s">
        <v>847</v>
      </c>
      <c r="B384" s="89" t="s">
        <v>71</v>
      </c>
      <c r="C384" s="89" t="s">
        <v>498</v>
      </c>
      <c r="D384" s="90" t="s">
        <v>72</v>
      </c>
      <c r="E384" s="124" t="s">
        <v>533</v>
      </c>
      <c r="F384" s="158">
        <v>3214.29</v>
      </c>
      <c r="G384" s="116">
        <f t="shared" si="6"/>
        <v>285943.23839999997</v>
      </c>
      <c r="H384" s="106"/>
      <c r="I384" s="11"/>
      <c r="O384" s="7"/>
      <c r="P384" s="7"/>
      <c r="Q384" s="37"/>
      <c r="R384" s="32"/>
      <c r="S384" s="32"/>
    </row>
    <row r="385" spans="1:19" s="4" customFormat="1" ht="105" x14ac:dyDescent="0.25">
      <c r="A385" s="91" t="s">
        <v>848</v>
      </c>
      <c r="B385" s="89" t="s">
        <v>73</v>
      </c>
      <c r="C385" s="89" t="s">
        <v>499</v>
      </c>
      <c r="D385" s="90" t="s">
        <v>74</v>
      </c>
      <c r="E385" s="124" t="s">
        <v>533</v>
      </c>
      <c r="F385" s="158">
        <v>4857.1400000000003</v>
      </c>
      <c r="G385" s="116">
        <f t="shared" si="6"/>
        <v>432091.17440000002</v>
      </c>
      <c r="H385" s="106"/>
      <c r="I385" s="11"/>
      <c r="O385" s="7"/>
      <c r="P385" s="7"/>
      <c r="Q385" s="37"/>
      <c r="R385" s="32"/>
      <c r="S385" s="32"/>
    </row>
    <row r="386" spans="1:19" s="4" customFormat="1" ht="87.5" x14ac:dyDescent="0.25">
      <c r="A386" s="91" t="s">
        <v>849</v>
      </c>
      <c r="B386" s="89" t="s">
        <v>75</v>
      </c>
      <c r="C386" s="89" t="s">
        <v>501</v>
      </c>
      <c r="D386" s="90" t="s">
        <v>76</v>
      </c>
      <c r="E386" s="124" t="s">
        <v>533</v>
      </c>
      <c r="F386" s="158">
        <v>1378.57</v>
      </c>
      <c r="G386" s="116">
        <f t="shared" si="6"/>
        <v>122637.58719999998</v>
      </c>
      <c r="H386" s="106"/>
      <c r="I386" s="11"/>
      <c r="O386" s="7"/>
      <c r="P386" s="7"/>
      <c r="Q386" s="37"/>
      <c r="R386" s="32"/>
      <c r="S386" s="32"/>
    </row>
    <row r="387" spans="1:19" s="4" customFormat="1" ht="87.5" x14ac:dyDescent="0.25">
      <c r="A387" s="91" t="s">
        <v>850</v>
      </c>
      <c r="B387" s="89" t="s">
        <v>77</v>
      </c>
      <c r="C387" s="89" t="s">
        <v>500</v>
      </c>
      <c r="D387" s="90" t="s">
        <v>78</v>
      </c>
      <c r="E387" s="124" t="s">
        <v>533</v>
      </c>
      <c r="F387" s="158">
        <v>792.86</v>
      </c>
      <c r="G387" s="116">
        <f t="shared" si="6"/>
        <v>70532.825599999996</v>
      </c>
      <c r="H387" s="106"/>
      <c r="I387" s="11"/>
      <c r="O387" s="7"/>
      <c r="P387" s="7"/>
      <c r="Q387" s="37"/>
      <c r="R387" s="32"/>
      <c r="S387" s="32"/>
    </row>
    <row r="388" spans="1:19" s="4" customFormat="1" ht="87.5" x14ac:dyDescent="0.25">
      <c r="A388" s="91" t="s">
        <v>851</v>
      </c>
      <c r="B388" s="89" t="s">
        <v>79</v>
      </c>
      <c r="C388" s="89" t="s">
        <v>502</v>
      </c>
      <c r="D388" s="90" t="s">
        <v>80</v>
      </c>
      <c r="E388" s="124" t="s">
        <v>533</v>
      </c>
      <c r="F388" s="158">
        <v>457.14</v>
      </c>
      <c r="G388" s="116">
        <f t="shared" si="6"/>
        <v>40667.174399999996</v>
      </c>
      <c r="H388" s="106"/>
      <c r="I388" s="11"/>
      <c r="O388" s="7"/>
      <c r="P388" s="7"/>
      <c r="Q388" s="37"/>
      <c r="R388" s="32"/>
      <c r="S388" s="32"/>
    </row>
    <row r="389" spans="1:19" s="4" customFormat="1" ht="70" x14ac:dyDescent="0.25">
      <c r="A389" s="91" t="s">
        <v>852</v>
      </c>
      <c r="B389" s="89" t="s">
        <v>81</v>
      </c>
      <c r="C389" s="89" t="s">
        <v>0</v>
      </c>
      <c r="D389" s="90" t="s">
        <v>82</v>
      </c>
      <c r="E389" s="124" t="s">
        <v>533</v>
      </c>
      <c r="F389" s="158">
        <v>3900</v>
      </c>
      <c r="G389" s="116">
        <f t="shared" si="6"/>
        <v>346944</v>
      </c>
      <c r="H389" s="106"/>
      <c r="I389" s="11"/>
      <c r="O389" s="7"/>
      <c r="P389" s="7"/>
      <c r="Q389" s="37"/>
      <c r="R389" s="32"/>
      <c r="S389" s="32"/>
    </row>
    <row r="390" spans="1:19" s="4" customFormat="1" ht="87.5" x14ac:dyDescent="0.25">
      <c r="A390" s="91" t="s">
        <v>853</v>
      </c>
      <c r="B390" s="89" t="s">
        <v>83</v>
      </c>
      <c r="C390" s="89" t="s">
        <v>0</v>
      </c>
      <c r="D390" s="90" t="s">
        <v>84</v>
      </c>
      <c r="E390" s="124" t="s">
        <v>533</v>
      </c>
      <c r="F390" s="158">
        <v>207.14</v>
      </c>
      <c r="G390" s="116">
        <f t="shared" si="6"/>
        <v>18427.174399999996</v>
      </c>
      <c r="H390" s="106"/>
      <c r="I390" s="11"/>
      <c r="O390" s="7"/>
      <c r="P390" s="7"/>
      <c r="Q390" s="37"/>
      <c r="R390" s="32"/>
      <c r="S390" s="32"/>
    </row>
    <row r="391" spans="1:19" s="4" customFormat="1" ht="52.5" x14ac:dyDescent="0.25">
      <c r="A391" s="91" t="s">
        <v>854</v>
      </c>
      <c r="B391" s="89" t="s">
        <v>85</v>
      </c>
      <c r="C391" s="89" t="s">
        <v>503</v>
      </c>
      <c r="D391" s="90" t="s">
        <v>86</v>
      </c>
      <c r="E391" s="124" t="s">
        <v>533</v>
      </c>
      <c r="F391" s="158">
        <v>7400</v>
      </c>
      <c r="G391" s="116">
        <f t="shared" si="6"/>
        <v>658304</v>
      </c>
      <c r="H391" s="106"/>
      <c r="I391" s="11"/>
      <c r="O391" s="7"/>
      <c r="P391" s="7"/>
      <c r="Q391" s="37"/>
      <c r="R391" s="32"/>
      <c r="S391" s="32"/>
    </row>
    <row r="392" spans="1:19" s="4" customFormat="1" ht="87.5" x14ac:dyDescent="0.25">
      <c r="A392" s="91" t="s">
        <v>855</v>
      </c>
      <c r="B392" s="89" t="s">
        <v>87</v>
      </c>
      <c r="C392" s="89" t="s">
        <v>0</v>
      </c>
      <c r="D392" s="90" t="s">
        <v>88</v>
      </c>
      <c r="E392" s="124" t="s">
        <v>533</v>
      </c>
      <c r="F392" s="158">
        <v>207.14</v>
      </c>
      <c r="G392" s="116">
        <f t="shared" si="6"/>
        <v>18427.174399999996</v>
      </c>
      <c r="H392" s="106"/>
      <c r="I392" s="11"/>
      <c r="O392" s="7"/>
      <c r="P392" s="7"/>
      <c r="Q392" s="37"/>
      <c r="R392" s="32"/>
      <c r="S392" s="32"/>
    </row>
    <row r="393" spans="1:19" s="4" customFormat="1" ht="70" x14ac:dyDescent="0.25">
      <c r="A393" s="91" t="s">
        <v>856</v>
      </c>
      <c r="B393" s="89" t="s">
        <v>89</v>
      </c>
      <c r="C393" s="89" t="s">
        <v>504</v>
      </c>
      <c r="D393" s="90" t="s">
        <v>90</v>
      </c>
      <c r="E393" s="124" t="s">
        <v>533</v>
      </c>
      <c r="F393" s="158">
        <v>350</v>
      </c>
      <c r="G393" s="116">
        <f t="shared" si="6"/>
        <v>31135.999999999996</v>
      </c>
      <c r="H393" s="106"/>
      <c r="I393" s="11"/>
      <c r="O393" s="7"/>
      <c r="P393" s="7"/>
      <c r="Q393" s="37"/>
      <c r="R393" s="32"/>
      <c r="S393" s="32"/>
    </row>
    <row r="394" spans="1:19" s="4" customFormat="1" ht="70" x14ac:dyDescent="0.25">
      <c r="A394" s="91" t="s">
        <v>857</v>
      </c>
      <c r="B394" s="89" t="s">
        <v>91</v>
      </c>
      <c r="C394" s="89" t="s">
        <v>505</v>
      </c>
      <c r="D394" s="90" t="s">
        <v>92</v>
      </c>
      <c r="E394" s="124" t="s">
        <v>533</v>
      </c>
      <c r="F394" s="158">
        <v>464.29</v>
      </c>
      <c r="G394" s="116">
        <f t="shared" si="6"/>
        <v>41303.238400000002</v>
      </c>
      <c r="H394" s="106"/>
      <c r="I394" s="11"/>
      <c r="O394" s="7"/>
      <c r="P394" s="7"/>
      <c r="Q394" s="37"/>
      <c r="R394" s="32"/>
      <c r="S394" s="32"/>
    </row>
    <row r="395" spans="1:19" s="4" customFormat="1" ht="87.5" x14ac:dyDescent="0.25">
      <c r="A395" s="91" t="s">
        <v>1389</v>
      </c>
      <c r="B395" s="89" t="s">
        <v>740</v>
      </c>
      <c r="C395" s="89"/>
      <c r="D395" s="90" t="s">
        <v>741</v>
      </c>
      <c r="E395" s="124" t="s">
        <v>533</v>
      </c>
      <c r="F395" s="158">
        <v>242.86</v>
      </c>
      <c r="G395" s="116">
        <f t="shared" si="6"/>
        <v>21604.8256</v>
      </c>
      <c r="H395" s="106"/>
      <c r="I395" s="11"/>
      <c r="O395" s="7"/>
      <c r="P395" s="7"/>
      <c r="Q395" s="37"/>
      <c r="R395" s="32"/>
      <c r="S395" s="32"/>
    </row>
    <row r="396" spans="1:19" s="4" customFormat="1" ht="70" x14ac:dyDescent="0.25">
      <c r="A396" s="91" t="s">
        <v>1390</v>
      </c>
      <c r="B396" s="89" t="s">
        <v>742</v>
      </c>
      <c r="C396" s="89"/>
      <c r="D396" s="90" t="s">
        <v>743</v>
      </c>
      <c r="E396" s="124" t="s">
        <v>533</v>
      </c>
      <c r="F396" s="158">
        <v>214.29</v>
      </c>
      <c r="G396" s="116">
        <f t="shared" si="6"/>
        <v>19063.238399999998</v>
      </c>
      <c r="H396" s="106"/>
      <c r="I396" s="11"/>
      <c r="O396" s="7"/>
      <c r="P396" s="7"/>
      <c r="Q396" s="37"/>
      <c r="R396" s="32"/>
      <c r="S396" s="32"/>
    </row>
    <row r="397" spans="1:19" s="4" customFormat="1" ht="36" x14ac:dyDescent="0.25">
      <c r="A397" s="91" t="s">
        <v>656</v>
      </c>
      <c r="B397" s="89" t="s">
        <v>658</v>
      </c>
      <c r="C397" s="89" t="s">
        <v>660</v>
      </c>
      <c r="D397" s="90"/>
      <c r="E397" s="124" t="s">
        <v>533</v>
      </c>
      <c r="F397" s="158">
        <v>464.29</v>
      </c>
      <c r="G397" s="116">
        <f t="shared" si="6"/>
        <v>41303.238400000002</v>
      </c>
      <c r="H397" s="106"/>
      <c r="I397" s="11"/>
      <c r="O397" s="7"/>
      <c r="P397" s="7"/>
      <c r="Q397" s="37"/>
      <c r="R397" s="32"/>
      <c r="S397" s="32"/>
    </row>
    <row r="398" spans="1:19" s="4" customFormat="1" ht="36" x14ac:dyDescent="0.25">
      <c r="A398" s="91" t="s">
        <v>657</v>
      </c>
      <c r="B398" s="89" t="s">
        <v>659</v>
      </c>
      <c r="C398" s="89" t="s">
        <v>661</v>
      </c>
      <c r="D398" s="90"/>
      <c r="E398" s="124" t="s">
        <v>533</v>
      </c>
      <c r="F398" s="158">
        <v>690</v>
      </c>
      <c r="G398" s="116">
        <f>F398*$B$1</f>
        <v>61382.399999999994</v>
      </c>
      <c r="H398" s="106"/>
      <c r="I398" s="11"/>
      <c r="O398" s="7"/>
      <c r="P398" s="7"/>
      <c r="Q398" s="37"/>
      <c r="R398" s="32"/>
      <c r="S398" s="32"/>
    </row>
    <row r="399" spans="1:19" s="4" customFormat="1" ht="87.5" x14ac:dyDescent="0.25">
      <c r="A399" s="91" t="s">
        <v>1391</v>
      </c>
      <c r="B399" s="89" t="s">
        <v>744</v>
      </c>
      <c r="C399" s="89"/>
      <c r="D399" s="90" t="s">
        <v>745</v>
      </c>
      <c r="E399" s="124" t="s">
        <v>533</v>
      </c>
      <c r="F399" s="158">
        <v>457.14</v>
      </c>
      <c r="G399" s="116">
        <f t="shared" si="6"/>
        <v>40667.174399999996</v>
      </c>
      <c r="H399" s="106"/>
      <c r="I399" s="11"/>
      <c r="O399" s="7"/>
      <c r="P399" s="7"/>
      <c r="Q399" s="37"/>
      <c r="R399" s="32"/>
      <c r="S399" s="32"/>
    </row>
    <row r="400" spans="1:19" s="4" customFormat="1" ht="70" x14ac:dyDescent="0.25">
      <c r="A400" s="91" t="s">
        <v>1392</v>
      </c>
      <c r="B400" s="89" t="s">
        <v>746</v>
      </c>
      <c r="C400" s="89"/>
      <c r="D400" s="90" t="s">
        <v>747</v>
      </c>
      <c r="E400" s="124" t="s">
        <v>533</v>
      </c>
      <c r="F400" s="158">
        <v>68.569999999999993</v>
      </c>
      <c r="G400" s="116">
        <f t="shared" si="6"/>
        <v>6099.9871999999987</v>
      </c>
      <c r="H400" s="106"/>
      <c r="I400" s="11"/>
      <c r="O400" s="7"/>
      <c r="P400" s="7"/>
      <c r="Q400" s="37"/>
      <c r="R400" s="32"/>
      <c r="S400" s="32"/>
    </row>
    <row r="401" spans="1:19" s="4" customFormat="1" ht="87.5" x14ac:dyDescent="0.25">
      <c r="A401" s="91" t="s">
        <v>1393</v>
      </c>
      <c r="B401" s="89" t="s">
        <v>748</v>
      </c>
      <c r="C401" s="89"/>
      <c r="D401" s="90" t="s">
        <v>749</v>
      </c>
      <c r="E401" s="124" t="s">
        <v>533</v>
      </c>
      <c r="F401" s="158">
        <v>635.71</v>
      </c>
      <c r="G401" s="116">
        <f t="shared" si="6"/>
        <v>56552.761599999998</v>
      </c>
      <c r="H401" s="106"/>
      <c r="I401" s="11"/>
      <c r="O401" s="7"/>
      <c r="P401" s="7"/>
      <c r="Q401" s="37"/>
      <c r="R401" s="32"/>
      <c r="S401" s="32"/>
    </row>
    <row r="402" spans="1:19" s="4" customFormat="1" ht="70" x14ac:dyDescent="0.25">
      <c r="A402" s="91" t="s">
        <v>1394</v>
      </c>
      <c r="B402" s="89" t="s">
        <v>978</v>
      </c>
      <c r="C402" s="89"/>
      <c r="D402" s="90" t="s">
        <v>979</v>
      </c>
      <c r="E402" s="124" t="s">
        <v>533</v>
      </c>
      <c r="F402" s="158">
        <v>235.71</v>
      </c>
      <c r="G402" s="116">
        <f t="shared" si="6"/>
        <v>20968.761599999998</v>
      </c>
      <c r="H402" s="106"/>
      <c r="I402" s="11"/>
      <c r="O402" s="7"/>
      <c r="P402" s="7"/>
      <c r="Q402" s="37"/>
      <c r="R402" s="32"/>
      <c r="S402" s="32"/>
    </row>
    <row r="403" spans="1:19" s="4" customFormat="1" ht="29" x14ac:dyDescent="0.25">
      <c r="A403" s="79"/>
      <c r="B403" s="80"/>
      <c r="C403" s="80"/>
      <c r="D403" s="28" t="s">
        <v>395</v>
      </c>
      <c r="E403" s="123"/>
      <c r="F403" s="159"/>
      <c r="G403" s="117"/>
      <c r="H403" s="107"/>
      <c r="I403" s="12"/>
      <c r="O403" s="7"/>
      <c r="P403" s="7"/>
      <c r="Q403" s="37"/>
      <c r="R403" s="32"/>
      <c r="S403" s="32"/>
    </row>
    <row r="404" spans="1:19" s="4" customFormat="1" ht="52.5" x14ac:dyDescent="0.25">
      <c r="A404" s="91" t="s">
        <v>858</v>
      </c>
      <c r="B404" s="89" t="s">
        <v>203</v>
      </c>
      <c r="C404" s="82" t="s">
        <v>256</v>
      </c>
      <c r="D404" s="90" t="s">
        <v>204</v>
      </c>
      <c r="E404" s="124" t="s">
        <v>533</v>
      </c>
      <c r="F404" s="158">
        <v>2014.29</v>
      </c>
      <c r="G404" s="116">
        <f t="shared" ref="G404:G465" si="7">F404*$B$1</f>
        <v>179191.23839999997</v>
      </c>
      <c r="H404" s="106" t="s">
        <v>535</v>
      </c>
      <c r="I404" s="11"/>
      <c r="O404" s="44"/>
      <c r="P404" s="7"/>
      <c r="Q404" s="37"/>
      <c r="R404" s="32"/>
      <c r="S404" s="32"/>
    </row>
    <row r="405" spans="1:19" s="4" customFormat="1" ht="52.5" x14ac:dyDescent="0.25">
      <c r="A405" s="91" t="s">
        <v>859</v>
      </c>
      <c r="B405" s="89" t="s">
        <v>207</v>
      </c>
      <c r="C405" s="89" t="s">
        <v>449</v>
      </c>
      <c r="D405" s="90" t="s">
        <v>208</v>
      </c>
      <c r="E405" s="124" t="s">
        <v>533</v>
      </c>
      <c r="F405" s="158">
        <v>4828.57</v>
      </c>
      <c r="G405" s="116">
        <f t="shared" si="7"/>
        <v>429549.58719999995</v>
      </c>
      <c r="H405" s="106" t="s">
        <v>535</v>
      </c>
      <c r="I405" s="11"/>
      <c r="O405" s="7"/>
      <c r="P405" s="7"/>
      <c r="Q405" s="37"/>
      <c r="R405" s="32"/>
      <c r="S405" s="32"/>
    </row>
    <row r="406" spans="1:19" s="4" customFormat="1" ht="52.5" x14ac:dyDescent="0.25">
      <c r="A406" s="91" t="s">
        <v>860</v>
      </c>
      <c r="B406" s="89" t="s">
        <v>209</v>
      </c>
      <c r="C406" s="89" t="s">
        <v>450</v>
      </c>
      <c r="D406" s="90" t="s">
        <v>210</v>
      </c>
      <c r="E406" s="124" t="s">
        <v>533</v>
      </c>
      <c r="F406" s="158">
        <v>7828.57</v>
      </c>
      <c r="G406" s="116">
        <f t="shared" si="7"/>
        <v>696429.58719999995</v>
      </c>
      <c r="H406" s="106" t="s">
        <v>535</v>
      </c>
      <c r="I406" s="11"/>
      <c r="O406" s="7"/>
      <c r="P406" s="7"/>
      <c r="Q406" s="37"/>
      <c r="R406" s="32"/>
      <c r="S406" s="32"/>
    </row>
    <row r="407" spans="1:19" s="3" customFormat="1" ht="105" x14ac:dyDescent="0.35">
      <c r="A407" s="88" t="s">
        <v>258</v>
      </c>
      <c r="B407" s="89" t="s">
        <v>348</v>
      </c>
      <c r="C407" s="82" t="s">
        <v>257</v>
      </c>
      <c r="D407" s="90" t="s">
        <v>349</v>
      </c>
      <c r="E407" s="124" t="s">
        <v>533</v>
      </c>
      <c r="F407" s="158">
        <v>1785.71</v>
      </c>
      <c r="G407" s="116">
        <f t="shared" si="7"/>
        <v>158856.7616</v>
      </c>
      <c r="H407" s="106"/>
      <c r="I407" s="10"/>
      <c r="O407" s="7"/>
      <c r="P407" s="7"/>
      <c r="Q407" s="37"/>
      <c r="R407" s="30"/>
      <c r="S407" s="30"/>
    </row>
    <row r="408" spans="1:19" s="3" customFormat="1" ht="157.5" x14ac:dyDescent="0.35">
      <c r="A408" s="88" t="s">
        <v>861</v>
      </c>
      <c r="B408" s="89" t="s">
        <v>350</v>
      </c>
      <c r="C408" s="82" t="s">
        <v>257</v>
      </c>
      <c r="D408" s="90" t="s">
        <v>351</v>
      </c>
      <c r="E408" s="124" t="s">
        <v>533</v>
      </c>
      <c r="F408" s="158">
        <v>2171.4299999999998</v>
      </c>
      <c r="G408" s="116">
        <f t="shared" si="7"/>
        <v>193170.41279999996</v>
      </c>
      <c r="H408" s="106" t="s">
        <v>535</v>
      </c>
      <c r="I408" s="10"/>
      <c r="O408" s="7"/>
      <c r="P408" s="7"/>
      <c r="Q408" s="37"/>
      <c r="R408" s="30"/>
      <c r="S408" s="30"/>
    </row>
    <row r="409" spans="1:19" s="3" customFormat="1" ht="157.5" x14ac:dyDescent="0.35">
      <c r="A409" s="88" t="s">
        <v>862</v>
      </c>
      <c r="B409" s="89" t="s">
        <v>352</v>
      </c>
      <c r="C409" s="82" t="s">
        <v>257</v>
      </c>
      <c r="D409" s="90" t="s">
        <v>353</v>
      </c>
      <c r="E409" s="124" t="s">
        <v>533</v>
      </c>
      <c r="F409" s="158">
        <v>2628.57</v>
      </c>
      <c r="G409" s="116">
        <f t="shared" si="7"/>
        <v>233837.58720000001</v>
      </c>
      <c r="H409" s="106" t="s">
        <v>535</v>
      </c>
      <c r="I409" s="10"/>
      <c r="O409" s="7"/>
      <c r="P409" s="7"/>
      <c r="Q409" s="37"/>
      <c r="R409" s="30"/>
      <c r="S409" s="30"/>
    </row>
    <row r="410" spans="1:19" s="4" customFormat="1" ht="29" x14ac:dyDescent="0.35">
      <c r="A410" s="79"/>
      <c r="B410" s="80"/>
      <c r="C410" s="80"/>
      <c r="D410" s="28" t="s">
        <v>396</v>
      </c>
      <c r="E410" s="123"/>
      <c r="F410" s="159"/>
      <c r="G410" s="117"/>
      <c r="H410" s="107"/>
      <c r="I410" s="12"/>
      <c r="O410" s="7"/>
      <c r="P410" s="7"/>
      <c r="Q410" s="37"/>
      <c r="R410" s="30"/>
      <c r="S410" s="30"/>
    </row>
    <row r="411" spans="1:19" s="4" customFormat="1" ht="36" x14ac:dyDescent="0.25">
      <c r="A411" s="91" t="s">
        <v>863</v>
      </c>
      <c r="B411" s="89" t="s">
        <v>205</v>
      </c>
      <c r="C411" s="89" t="s">
        <v>448</v>
      </c>
      <c r="D411" s="90" t="s">
        <v>206</v>
      </c>
      <c r="E411" s="124" t="s">
        <v>533</v>
      </c>
      <c r="F411" s="158">
        <v>1514.29</v>
      </c>
      <c r="G411" s="116">
        <f t="shared" si="7"/>
        <v>134711.23839999997</v>
      </c>
      <c r="H411" s="106"/>
      <c r="I411" s="11"/>
      <c r="O411" s="7"/>
      <c r="P411" s="7"/>
      <c r="Q411" s="37"/>
      <c r="R411" s="32"/>
      <c r="S411" s="32"/>
    </row>
    <row r="412" spans="1:19" s="4" customFormat="1" ht="36" x14ac:dyDescent="0.25">
      <c r="A412" s="91" t="s">
        <v>864</v>
      </c>
      <c r="B412" s="89" t="s">
        <v>211</v>
      </c>
      <c r="C412" s="89" t="s">
        <v>451</v>
      </c>
      <c r="D412" s="90" t="s">
        <v>212</v>
      </c>
      <c r="E412" s="124" t="s">
        <v>533</v>
      </c>
      <c r="F412" s="158">
        <v>542.86</v>
      </c>
      <c r="G412" s="116">
        <f t="shared" si="7"/>
        <v>48292.825599999996</v>
      </c>
      <c r="H412" s="106"/>
      <c r="I412" s="11"/>
      <c r="O412" s="7"/>
      <c r="P412" s="7"/>
      <c r="Q412" s="37"/>
      <c r="R412" s="32"/>
      <c r="S412" s="32"/>
    </row>
    <row r="413" spans="1:19" s="3" customFormat="1" ht="29" x14ac:dyDescent="0.35">
      <c r="A413" s="97"/>
      <c r="B413" s="98"/>
      <c r="C413" s="80"/>
      <c r="D413" s="28" t="s">
        <v>382</v>
      </c>
      <c r="E413" s="123"/>
      <c r="F413" s="159"/>
      <c r="G413" s="117"/>
      <c r="H413" s="107"/>
      <c r="I413" s="13"/>
      <c r="O413" s="7"/>
      <c r="P413" s="7"/>
      <c r="Q413" s="37"/>
      <c r="R413" s="32"/>
      <c r="S413" s="32"/>
    </row>
    <row r="414" spans="1:19" s="3" customFormat="1" ht="140" x14ac:dyDescent="0.35">
      <c r="A414" s="88" t="s">
        <v>251</v>
      </c>
      <c r="B414" s="89" t="s">
        <v>330</v>
      </c>
      <c r="C414" s="82" t="s">
        <v>397</v>
      </c>
      <c r="D414" s="90" t="s">
        <v>331</v>
      </c>
      <c r="E414" s="124" t="s">
        <v>533</v>
      </c>
      <c r="F414" s="158">
        <v>2600</v>
      </c>
      <c r="G414" s="116">
        <f t="shared" si="7"/>
        <v>231295.99999999997</v>
      </c>
      <c r="H414" s="106"/>
      <c r="I414" s="10"/>
      <c r="O414" s="7"/>
      <c r="P414" s="7"/>
      <c r="Q414" s="37"/>
      <c r="R414" s="30"/>
      <c r="S414" s="30"/>
    </row>
    <row r="415" spans="1:19" s="3" customFormat="1" ht="36" x14ac:dyDescent="0.35">
      <c r="A415" s="88" t="s">
        <v>1142</v>
      </c>
      <c r="B415" s="93" t="s">
        <v>1143</v>
      </c>
      <c r="C415" s="82" t="s">
        <v>397</v>
      </c>
      <c r="D415" s="99" t="s">
        <v>1144</v>
      </c>
      <c r="E415" s="124" t="s">
        <v>533</v>
      </c>
      <c r="F415" s="158">
        <v>1314.29</v>
      </c>
      <c r="G415" s="116">
        <f t="shared" si="7"/>
        <v>116919.23839999999</v>
      </c>
      <c r="H415" s="110"/>
      <c r="I415" s="10"/>
      <c r="O415" s="7"/>
      <c r="P415" s="7"/>
      <c r="Q415" s="37"/>
      <c r="R415" s="30"/>
      <c r="S415" s="30"/>
    </row>
    <row r="416" spans="1:19" s="3" customFormat="1" ht="122.5" x14ac:dyDescent="0.35">
      <c r="A416" s="88" t="s">
        <v>865</v>
      </c>
      <c r="B416" s="89" t="s">
        <v>1488</v>
      </c>
      <c r="C416" s="82" t="s">
        <v>397</v>
      </c>
      <c r="D416" s="90" t="s">
        <v>332</v>
      </c>
      <c r="E416" s="124" t="s">
        <v>533</v>
      </c>
      <c r="F416" s="158">
        <v>1828.57</v>
      </c>
      <c r="G416" s="116">
        <f t="shared" si="7"/>
        <v>162669.58719999998</v>
      </c>
      <c r="H416" s="106" t="s">
        <v>535</v>
      </c>
      <c r="I416" s="11"/>
      <c r="O416" s="7"/>
      <c r="P416" s="7"/>
      <c r="Q416" s="37"/>
      <c r="R416" s="30"/>
      <c r="S416" s="30"/>
    </row>
    <row r="417" spans="1:19" s="3" customFormat="1" ht="105" x14ac:dyDescent="0.35">
      <c r="A417" s="88" t="s">
        <v>866</v>
      </c>
      <c r="B417" s="89" t="s">
        <v>1489</v>
      </c>
      <c r="C417" s="82" t="s">
        <v>397</v>
      </c>
      <c r="D417" s="90" t="s">
        <v>333</v>
      </c>
      <c r="E417" s="124" t="s">
        <v>533</v>
      </c>
      <c r="F417" s="158">
        <v>2185.71</v>
      </c>
      <c r="G417" s="116">
        <f t="shared" si="7"/>
        <v>194440.7616</v>
      </c>
      <c r="H417" s="106" t="s">
        <v>535</v>
      </c>
      <c r="I417" s="11"/>
      <c r="O417" s="7"/>
      <c r="P417" s="7"/>
      <c r="Q417" s="37"/>
      <c r="R417" s="30"/>
      <c r="S417" s="30"/>
    </row>
    <row r="418" spans="1:19" s="3" customFormat="1" ht="105" x14ac:dyDescent="0.35">
      <c r="A418" s="88" t="s">
        <v>867</v>
      </c>
      <c r="B418" s="89" t="s">
        <v>1490</v>
      </c>
      <c r="C418" s="82" t="s">
        <v>397</v>
      </c>
      <c r="D418" s="90" t="s">
        <v>334</v>
      </c>
      <c r="E418" s="124" t="s">
        <v>533</v>
      </c>
      <c r="F418" s="158">
        <v>2500</v>
      </c>
      <c r="G418" s="116">
        <f t="shared" si="7"/>
        <v>222399.99999999997</v>
      </c>
      <c r="H418" s="106" t="s">
        <v>535</v>
      </c>
      <c r="I418" s="11"/>
      <c r="O418" s="7"/>
      <c r="P418" s="7"/>
      <c r="Q418" s="37"/>
      <c r="R418" s="30"/>
      <c r="S418" s="30"/>
    </row>
    <row r="419" spans="1:19" s="3" customFormat="1" ht="105" x14ac:dyDescent="0.35">
      <c r="A419" s="88" t="s">
        <v>868</v>
      </c>
      <c r="B419" s="89" t="s">
        <v>1449</v>
      </c>
      <c r="C419" s="82" t="s">
        <v>397</v>
      </c>
      <c r="D419" s="90" t="s">
        <v>335</v>
      </c>
      <c r="E419" s="124" t="s">
        <v>533</v>
      </c>
      <c r="F419" s="158">
        <v>2928.57</v>
      </c>
      <c r="G419" s="116">
        <f t="shared" si="7"/>
        <v>260525.58720000001</v>
      </c>
      <c r="H419" s="106" t="s">
        <v>535</v>
      </c>
      <c r="I419" s="11"/>
      <c r="O419" s="7"/>
      <c r="P419" s="7"/>
      <c r="Q419" s="37"/>
      <c r="R419" s="30"/>
      <c r="S419" s="30"/>
    </row>
    <row r="420" spans="1:19" s="3" customFormat="1" ht="70" x14ac:dyDescent="0.35">
      <c r="A420" s="88" t="s">
        <v>869</v>
      </c>
      <c r="B420" s="89" t="s">
        <v>336</v>
      </c>
      <c r="C420" s="82" t="s">
        <v>397</v>
      </c>
      <c r="D420" s="90" t="s">
        <v>625</v>
      </c>
      <c r="E420" s="124" t="s">
        <v>533</v>
      </c>
      <c r="F420" s="158">
        <v>1442.86</v>
      </c>
      <c r="G420" s="116">
        <f t="shared" si="7"/>
        <v>128356.82559999998</v>
      </c>
      <c r="H420" s="106" t="s">
        <v>535</v>
      </c>
      <c r="I420" s="10"/>
      <c r="O420" s="7"/>
      <c r="P420" s="7"/>
      <c r="Q420" s="37"/>
      <c r="R420" s="30"/>
      <c r="S420" s="30"/>
    </row>
    <row r="421" spans="1:19" s="3" customFormat="1" ht="70" x14ac:dyDescent="0.35">
      <c r="A421" s="88" t="s">
        <v>870</v>
      </c>
      <c r="B421" s="89" t="s">
        <v>337</v>
      </c>
      <c r="C421" s="82" t="s">
        <v>397</v>
      </c>
      <c r="D421" s="90" t="s">
        <v>626</v>
      </c>
      <c r="E421" s="124" t="s">
        <v>533</v>
      </c>
      <c r="F421" s="158">
        <v>1800</v>
      </c>
      <c r="G421" s="116">
        <f t="shared" si="7"/>
        <v>160128</v>
      </c>
      <c r="H421" s="106"/>
      <c r="I421" s="10"/>
      <c r="O421" s="7"/>
      <c r="P421" s="7"/>
      <c r="Q421" s="37"/>
      <c r="R421" s="30"/>
      <c r="S421" s="30"/>
    </row>
    <row r="422" spans="1:19" s="3" customFormat="1" ht="70" x14ac:dyDescent="0.35">
      <c r="A422" s="88" t="s">
        <v>871</v>
      </c>
      <c r="B422" s="89" t="s">
        <v>338</v>
      </c>
      <c r="C422" s="82" t="s">
        <v>397</v>
      </c>
      <c r="D422" s="90" t="s">
        <v>627</v>
      </c>
      <c r="E422" s="124" t="s">
        <v>533</v>
      </c>
      <c r="F422" s="158">
        <v>1614.29</v>
      </c>
      <c r="G422" s="116">
        <f t="shared" si="7"/>
        <v>143607.23839999997</v>
      </c>
      <c r="H422" s="106" t="s">
        <v>535</v>
      </c>
      <c r="I422" s="10"/>
      <c r="O422" s="7"/>
      <c r="P422" s="7"/>
      <c r="Q422" s="37"/>
      <c r="R422" s="30"/>
      <c r="S422" s="30"/>
    </row>
    <row r="423" spans="1:19" s="3" customFormat="1" ht="70" x14ac:dyDescent="0.35">
      <c r="A423" s="88" t="s">
        <v>872</v>
      </c>
      <c r="B423" s="89" t="s">
        <v>339</v>
      </c>
      <c r="C423" s="82" t="s">
        <v>397</v>
      </c>
      <c r="D423" s="90" t="s">
        <v>628</v>
      </c>
      <c r="E423" s="124" t="s">
        <v>533</v>
      </c>
      <c r="F423" s="158">
        <v>1971.43</v>
      </c>
      <c r="G423" s="116">
        <f t="shared" si="7"/>
        <v>175378.41279999999</v>
      </c>
      <c r="H423" s="106"/>
      <c r="I423" s="10"/>
      <c r="O423" s="7"/>
      <c r="P423" s="7"/>
      <c r="Q423" s="37"/>
      <c r="R423" s="30"/>
      <c r="S423" s="30"/>
    </row>
    <row r="424" spans="1:19" s="3" customFormat="1" ht="70" x14ac:dyDescent="0.35">
      <c r="A424" s="88" t="s">
        <v>873</v>
      </c>
      <c r="B424" s="89" t="s">
        <v>340</v>
      </c>
      <c r="C424" s="82" t="s">
        <v>397</v>
      </c>
      <c r="D424" s="90" t="s">
        <v>629</v>
      </c>
      <c r="E424" s="124" t="s">
        <v>533</v>
      </c>
      <c r="F424" s="158">
        <v>1785.71</v>
      </c>
      <c r="G424" s="116">
        <f t="shared" si="7"/>
        <v>158856.7616</v>
      </c>
      <c r="H424" s="106" t="s">
        <v>535</v>
      </c>
      <c r="I424" s="10"/>
      <c r="O424" s="7"/>
      <c r="P424" s="7"/>
      <c r="Q424" s="37"/>
      <c r="R424" s="30"/>
      <c r="S424" s="30"/>
    </row>
    <row r="425" spans="1:19" s="3" customFormat="1" ht="70" x14ac:dyDescent="0.35">
      <c r="A425" s="88" t="s">
        <v>874</v>
      </c>
      <c r="B425" s="89" t="s">
        <v>341</v>
      </c>
      <c r="C425" s="82" t="s">
        <v>397</v>
      </c>
      <c r="D425" s="90" t="s">
        <v>630</v>
      </c>
      <c r="E425" s="124" t="s">
        <v>533</v>
      </c>
      <c r="F425" s="158">
        <v>2142.86</v>
      </c>
      <c r="G425" s="116">
        <f t="shared" si="7"/>
        <v>190628.82560000001</v>
      </c>
      <c r="H425" s="106"/>
      <c r="I425" s="10"/>
      <c r="O425" s="7"/>
      <c r="P425" s="7"/>
      <c r="Q425" s="37"/>
      <c r="R425" s="30"/>
      <c r="S425" s="30"/>
    </row>
    <row r="426" spans="1:19" s="4" customFormat="1" ht="29" x14ac:dyDescent="0.35">
      <c r="A426" s="79"/>
      <c r="B426" s="80"/>
      <c r="C426" s="80"/>
      <c r="D426" s="28" t="s">
        <v>398</v>
      </c>
      <c r="E426" s="123"/>
      <c r="F426" s="159"/>
      <c r="G426" s="117"/>
      <c r="H426" s="107"/>
      <c r="I426" s="12"/>
      <c r="O426" s="7"/>
      <c r="P426" s="7"/>
      <c r="Q426" s="37"/>
      <c r="R426" s="30"/>
      <c r="S426" s="30"/>
    </row>
    <row r="427" spans="1:19" s="4" customFormat="1" ht="52.5" x14ac:dyDescent="0.25">
      <c r="A427" s="91" t="s">
        <v>875</v>
      </c>
      <c r="B427" s="89" t="s">
        <v>237</v>
      </c>
      <c r="C427" s="89" t="s">
        <v>506</v>
      </c>
      <c r="D427" s="90" t="s">
        <v>238</v>
      </c>
      <c r="E427" s="124" t="s">
        <v>533</v>
      </c>
      <c r="F427" s="158">
        <v>9428.57</v>
      </c>
      <c r="G427" s="116">
        <f t="shared" si="7"/>
        <v>838765.58719999995</v>
      </c>
      <c r="H427" s="106" t="s">
        <v>535</v>
      </c>
      <c r="I427" s="11"/>
      <c r="O427" s="7"/>
      <c r="P427" s="7"/>
      <c r="Q427" s="37"/>
      <c r="R427" s="32"/>
      <c r="S427" s="32"/>
    </row>
    <row r="428" spans="1:19" s="4" customFormat="1" ht="52.5" x14ac:dyDescent="0.25">
      <c r="A428" s="91" t="s">
        <v>876</v>
      </c>
      <c r="B428" s="89" t="s">
        <v>239</v>
      </c>
      <c r="C428" s="89" t="s">
        <v>506</v>
      </c>
      <c r="D428" s="90" t="s">
        <v>240</v>
      </c>
      <c r="E428" s="124" t="s">
        <v>533</v>
      </c>
      <c r="F428" s="158">
        <v>11685.71</v>
      </c>
      <c r="G428" s="116">
        <f t="shared" si="7"/>
        <v>1039560.7615999999</v>
      </c>
      <c r="H428" s="106" t="s">
        <v>535</v>
      </c>
      <c r="I428" s="11"/>
      <c r="O428" s="7"/>
      <c r="P428" s="7"/>
      <c r="Q428" s="37"/>
      <c r="R428" s="32"/>
      <c r="S428" s="32"/>
    </row>
    <row r="429" spans="1:19" s="4" customFormat="1" ht="29" x14ac:dyDescent="0.25">
      <c r="A429" s="79"/>
      <c r="B429" s="80"/>
      <c r="C429" s="80"/>
      <c r="D429" s="28" t="s">
        <v>532</v>
      </c>
      <c r="E429" s="123"/>
      <c r="F429" s="159"/>
      <c r="G429" s="117"/>
      <c r="H429" s="107"/>
      <c r="I429" s="12"/>
      <c r="O429" s="7"/>
      <c r="P429" s="7"/>
      <c r="Q429" s="37"/>
      <c r="R429" s="32"/>
      <c r="S429" s="32"/>
    </row>
    <row r="430" spans="1:19" s="4" customFormat="1" ht="70" x14ac:dyDescent="0.25">
      <c r="A430" s="91" t="s">
        <v>877</v>
      </c>
      <c r="B430" s="89" t="s">
        <v>241</v>
      </c>
      <c r="C430" s="89" t="s">
        <v>507</v>
      </c>
      <c r="D430" s="90" t="s">
        <v>242</v>
      </c>
      <c r="E430" s="124" t="s">
        <v>533</v>
      </c>
      <c r="F430" s="158">
        <v>6157.14</v>
      </c>
      <c r="G430" s="116">
        <f t="shared" si="7"/>
        <v>547739.17440000002</v>
      </c>
      <c r="H430" s="106"/>
      <c r="I430" s="11"/>
      <c r="O430" s="7"/>
      <c r="P430" s="7"/>
      <c r="Q430" s="37"/>
      <c r="R430" s="32"/>
      <c r="S430" s="32"/>
    </row>
    <row r="431" spans="1:19" s="4" customFormat="1" ht="122.5" x14ac:dyDescent="0.25">
      <c r="A431" s="91" t="s">
        <v>878</v>
      </c>
      <c r="B431" s="89" t="s">
        <v>243</v>
      </c>
      <c r="C431" s="89" t="s">
        <v>508</v>
      </c>
      <c r="D431" s="90" t="s">
        <v>244</v>
      </c>
      <c r="E431" s="124" t="s">
        <v>533</v>
      </c>
      <c r="F431" s="158">
        <v>728.57</v>
      </c>
      <c r="G431" s="116">
        <f t="shared" si="7"/>
        <v>64813.587200000002</v>
      </c>
      <c r="H431" s="106"/>
      <c r="I431" s="11"/>
      <c r="O431" s="7"/>
      <c r="P431" s="7"/>
      <c r="Q431" s="37"/>
      <c r="R431" s="32"/>
      <c r="S431" s="32"/>
    </row>
    <row r="432" spans="1:19" s="4" customFormat="1" ht="70" x14ac:dyDescent="0.25">
      <c r="A432" s="91" t="s">
        <v>879</v>
      </c>
      <c r="B432" s="89" t="s">
        <v>245</v>
      </c>
      <c r="C432" s="89" t="s">
        <v>509</v>
      </c>
      <c r="D432" s="90" t="s">
        <v>246</v>
      </c>
      <c r="E432" s="124" t="s">
        <v>533</v>
      </c>
      <c r="F432" s="158">
        <v>1442.86</v>
      </c>
      <c r="G432" s="116">
        <f t="shared" si="7"/>
        <v>128356.82559999998</v>
      </c>
      <c r="H432" s="106"/>
      <c r="I432" s="11"/>
      <c r="O432" s="7"/>
      <c r="P432" s="7"/>
      <c r="Q432" s="37"/>
      <c r="R432" s="32"/>
      <c r="S432" s="32"/>
    </row>
    <row r="433" spans="1:19" s="4" customFormat="1" ht="52.5" x14ac:dyDescent="0.25">
      <c r="A433" s="91" t="s">
        <v>880</v>
      </c>
      <c r="B433" s="89" t="s">
        <v>247</v>
      </c>
      <c r="C433" s="89" t="s">
        <v>0</v>
      </c>
      <c r="D433" s="90" t="s">
        <v>248</v>
      </c>
      <c r="E433" s="124" t="s">
        <v>533</v>
      </c>
      <c r="F433" s="158">
        <v>1357.14</v>
      </c>
      <c r="G433" s="116">
        <f t="shared" si="7"/>
        <v>120731.1744</v>
      </c>
      <c r="H433" s="106"/>
      <c r="I433" s="11"/>
      <c r="O433" s="7"/>
      <c r="P433" s="7"/>
      <c r="Q433" s="37"/>
      <c r="R433" s="32"/>
      <c r="S433" s="32"/>
    </row>
    <row r="434" spans="1:19" s="4" customFormat="1" ht="70" x14ac:dyDescent="0.25">
      <c r="A434" s="92" t="s">
        <v>1395</v>
      </c>
      <c r="B434" s="89" t="s">
        <v>750</v>
      </c>
      <c r="C434" s="89"/>
      <c r="D434" s="90" t="s">
        <v>751</v>
      </c>
      <c r="E434" s="124" t="s">
        <v>533</v>
      </c>
      <c r="F434" s="158">
        <v>1957.14</v>
      </c>
      <c r="G434" s="116">
        <f t="shared" si="7"/>
        <v>174107.17439999999</v>
      </c>
      <c r="H434" s="106"/>
      <c r="I434" s="11"/>
      <c r="O434" s="7"/>
      <c r="P434" s="7"/>
      <c r="Q434" s="37"/>
      <c r="R434" s="32"/>
      <c r="S434" s="32"/>
    </row>
    <row r="435" spans="1:19" s="4" customFormat="1" ht="36" x14ac:dyDescent="0.25">
      <c r="A435" s="91" t="s">
        <v>1396</v>
      </c>
      <c r="B435" s="89" t="s">
        <v>737</v>
      </c>
      <c r="C435" s="89"/>
      <c r="D435" s="90" t="s">
        <v>733</v>
      </c>
      <c r="E435" s="124" t="s">
        <v>533</v>
      </c>
      <c r="F435" s="158">
        <v>442.86</v>
      </c>
      <c r="G435" s="116">
        <f t="shared" si="7"/>
        <v>39396.825599999996</v>
      </c>
      <c r="H435" s="106"/>
      <c r="I435" s="11"/>
      <c r="O435" s="7"/>
      <c r="P435" s="7"/>
      <c r="Q435" s="37"/>
      <c r="R435" s="32"/>
      <c r="S435" s="32"/>
    </row>
    <row r="436" spans="1:19" s="4" customFormat="1" ht="105" x14ac:dyDescent="0.25">
      <c r="A436" s="91" t="s">
        <v>1397</v>
      </c>
      <c r="B436" s="89" t="s">
        <v>994</v>
      </c>
      <c r="C436" s="89"/>
      <c r="D436" s="90" t="s">
        <v>1000</v>
      </c>
      <c r="E436" s="124" t="s">
        <v>533</v>
      </c>
      <c r="F436" s="158">
        <v>1514.29</v>
      </c>
      <c r="G436" s="116">
        <f t="shared" si="7"/>
        <v>134711.23839999997</v>
      </c>
      <c r="H436" s="106"/>
      <c r="I436" s="11"/>
      <c r="O436" s="7"/>
      <c r="P436" s="7"/>
      <c r="Q436" s="37"/>
      <c r="R436" s="32"/>
      <c r="S436" s="32"/>
    </row>
    <row r="437" spans="1:19" s="4" customFormat="1" ht="70" x14ac:dyDescent="0.25">
      <c r="A437" s="91" t="s">
        <v>1398</v>
      </c>
      <c r="B437" s="89" t="s">
        <v>995</v>
      </c>
      <c r="C437" s="89"/>
      <c r="D437" s="90" t="s">
        <v>1001</v>
      </c>
      <c r="E437" s="124" t="s">
        <v>533</v>
      </c>
      <c r="F437" s="158">
        <v>6157.14</v>
      </c>
      <c r="G437" s="116">
        <f t="shared" si="7"/>
        <v>547739.17440000002</v>
      </c>
      <c r="H437" s="106"/>
      <c r="I437" s="11"/>
      <c r="O437" s="7"/>
      <c r="P437" s="7"/>
      <c r="Q437" s="37"/>
      <c r="R437" s="32"/>
      <c r="S437" s="32"/>
    </row>
    <row r="438" spans="1:19" s="4" customFormat="1" ht="70" x14ac:dyDescent="0.25">
      <c r="A438" s="91" t="s">
        <v>1399</v>
      </c>
      <c r="B438" s="89" t="s">
        <v>996</v>
      </c>
      <c r="C438" s="89"/>
      <c r="D438" s="90" t="s">
        <v>1002</v>
      </c>
      <c r="E438" s="124" t="s">
        <v>533</v>
      </c>
      <c r="F438" s="158">
        <v>714.29</v>
      </c>
      <c r="G438" s="116">
        <f t="shared" si="7"/>
        <v>63543.238399999995</v>
      </c>
      <c r="H438" s="106"/>
      <c r="I438" s="11"/>
      <c r="O438" s="7"/>
      <c r="P438" s="7"/>
      <c r="Q438" s="37"/>
      <c r="R438" s="32"/>
      <c r="S438" s="32"/>
    </row>
    <row r="439" spans="1:19" s="4" customFormat="1" ht="87.5" x14ac:dyDescent="0.25">
      <c r="A439" s="91" t="s">
        <v>1400</v>
      </c>
      <c r="B439" s="89" t="s">
        <v>997</v>
      </c>
      <c r="C439" s="89"/>
      <c r="D439" s="90" t="s">
        <v>1003</v>
      </c>
      <c r="E439" s="124" t="s">
        <v>533</v>
      </c>
      <c r="F439" s="158">
        <v>157.13999999999999</v>
      </c>
      <c r="G439" s="116">
        <f t="shared" si="7"/>
        <v>13979.174399999998</v>
      </c>
      <c r="H439" s="106"/>
      <c r="I439" s="11"/>
      <c r="O439" s="7"/>
      <c r="P439" s="7"/>
      <c r="Q439" s="37"/>
      <c r="R439" s="32"/>
      <c r="S439" s="32"/>
    </row>
    <row r="440" spans="1:19" s="4" customFormat="1" ht="70" x14ac:dyDescent="0.25">
      <c r="A440" s="91" t="s">
        <v>1401</v>
      </c>
      <c r="B440" s="89" t="s">
        <v>998</v>
      </c>
      <c r="C440" s="89"/>
      <c r="D440" s="90" t="s">
        <v>1004</v>
      </c>
      <c r="E440" s="124" t="s">
        <v>533</v>
      </c>
      <c r="F440" s="158">
        <v>80</v>
      </c>
      <c r="G440" s="116">
        <f t="shared" si="7"/>
        <v>7116.7999999999993</v>
      </c>
      <c r="H440" s="106"/>
      <c r="I440" s="11"/>
      <c r="O440" s="7"/>
      <c r="P440" s="7"/>
      <c r="Q440" s="37"/>
      <c r="R440" s="32"/>
      <c r="S440" s="32"/>
    </row>
    <row r="441" spans="1:19" s="4" customFormat="1" ht="70" x14ac:dyDescent="0.25">
      <c r="A441" s="91" t="s">
        <v>1402</v>
      </c>
      <c r="B441" s="89" t="s">
        <v>999</v>
      </c>
      <c r="C441" s="89"/>
      <c r="D441" s="90" t="s">
        <v>1005</v>
      </c>
      <c r="E441" s="124" t="s">
        <v>533</v>
      </c>
      <c r="F441" s="158">
        <v>80</v>
      </c>
      <c r="G441" s="116">
        <f t="shared" si="7"/>
        <v>7116.7999999999993</v>
      </c>
      <c r="H441" s="106"/>
      <c r="I441" s="11"/>
      <c r="O441" s="7"/>
      <c r="P441" s="7"/>
      <c r="Q441" s="37"/>
      <c r="R441" s="32"/>
      <c r="S441" s="32"/>
    </row>
    <row r="442" spans="1:19" s="4" customFormat="1" ht="36" x14ac:dyDescent="0.25">
      <c r="A442" s="91" t="s">
        <v>1403</v>
      </c>
      <c r="B442" s="89" t="s">
        <v>736</v>
      </c>
      <c r="C442" s="89"/>
      <c r="D442" s="90" t="s">
        <v>734</v>
      </c>
      <c r="E442" s="124" t="s">
        <v>533</v>
      </c>
      <c r="F442" s="158">
        <v>571.42999999999995</v>
      </c>
      <c r="G442" s="116">
        <f t="shared" si="7"/>
        <v>50834.412799999991</v>
      </c>
      <c r="H442" s="106"/>
      <c r="I442" s="11"/>
      <c r="O442" s="7"/>
      <c r="P442" s="7"/>
      <c r="Q442" s="37"/>
      <c r="R442" s="32"/>
      <c r="S442" s="32"/>
    </row>
    <row r="443" spans="1:19" s="3" customFormat="1" ht="29" x14ac:dyDescent="0.35">
      <c r="A443" s="97"/>
      <c r="B443" s="100"/>
      <c r="C443" s="100"/>
      <c r="D443" s="50" t="s">
        <v>1131</v>
      </c>
      <c r="E443" s="126"/>
      <c r="F443" s="159"/>
      <c r="G443" s="117"/>
      <c r="H443" s="111"/>
      <c r="I443" s="13"/>
      <c r="O443" s="7"/>
      <c r="P443" s="7"/>
      <c r="Q443" s="37"/>
      <c r="R443" s="32"/>
      <c r="S443" s="32"/>
    </row>
    <row r="444" spans="1:19" s="3" customFormat="1" ht="36" x14ac:dyDescent="0.35">
      <c r="A444" s="88" t="s">
        <v>1132</v>
      </c>
      <c r="B444" s="93" t="s">
        <v>1133</v>
      </c>
      <c r="C444" s="56" t="s">
        <v>1134</v>
      </c>
      <c r="D444" s="99" t="s">
        <v>1135</v>
      </c>
      <c r="E444" s="127" t="s">
        <v>533</v>
      </c>
      <c r="F444" s="158">
        <v>1185.71</v>
      </c>
      <c r="G444" s="116">
        <f t="shared" si="7"/>
        <v>105480.7616</v>
      </c>
      <c r="H444" s="110" t="s">
        <v>535</v>
      </c>
      <c r="I444" s="10"/>
      <c r="O444" s="7"/>
      <c r="P444" s="7"/>
      <c r="Q444" s="37"/>
      <c r="R444" s="30"/>
      <c r="S444" s="30"/>
    </row>
    <row r="445" spans="1:19" s="3" customFormat="1" ht="36" x14ac:dyDescent="0.35">
      <c r="A445" s="88" t="s">
        <v>1136</v>
      </c>
      <c r="B445" s="93" t="s">
        <v>1137</v>
      </c>
      <c r="C445" s="56" t="s">
        <v>1134</v>
      </c>
      <c r="D445" s="99" t="s">
        <v>1138</v>
      </c>
      <c r="E445" s="127" t="s">
        <v>533</v>
      </c>
      <c r="F445" s="158">
        <v>1500</v>
      </c>
      <c r="G445" s="116">
        <f t="shared" si="7"/>
        <v>133440</v>
      </c>
      <c r="H445" s="110" t="s">
        <v>535</v>
      </c>
      <c r="I445" s="10"/>
      <c r="O445" s="7"/>
      <c r="P445" s="7"/>
      <c r="Q445" s="37"/>
      <c r="R445" s="30"/>
      <c r="S445" s="30"/>
    </row>
    <row r="446" spans="1:19" s="4" customFormat="1" ht="29" x14ac:dyDescent="0.25">
      <c r="A446" s="79"/>
      <c r="B446" s="100"/>
      <c r="C446" s="100"/>
      <c r="D446" s="48" t="s">
        <v>1122</v>
      </c>
      <c r="E446" s="128"/>
      <c r="F446" s="159"/>
      <c r="G446" s="117"/>
      <c r="H446" s="112"/>
      <c r="I446" s="49"/>
      <c r="O446" s="7"/>
      <c r="P446" s="45"/>
    </row>
    <row r="447" spans="1:19" s="4" customFormat="1" ht="52.5" x14ac:dyDescent="0.25">
      <c r="A447" s="91" t="s">
        <v>1123</v>
      </c>
      <c r="B447" s="93" t="s">
        <v>1124</v>
      </c>
      <c r="C447" s="93" t="s">
        <v>1125</v>
      </c>
      <c r="D447" s="99" t="s">
        <v>1126</v>
      </c>
      <c r="E447" s="129" t="s">
        <v>533</v>
      </c>
      <c r="F447" s="158">
        <v>2785.71</v>
      </c>
      <c r="G447" s="116">
        <f t="shared" si="7"/>
        <v>247816.7616</v>
      </c>
      <c r="H447" s="113"/>
      <c r="I447" s="135" t="s">
        <v>1590</v>
      </c>
      <c r="O447" s="7"/>
      <c r="P447" s="45"/>
    </row>
    <row r="448" spans="1:19" s="4" customFormat="1" ht="87.5" x14ac:dyDescent="0.25">
      <c r="A448" s="91" t="s">
        <v>1127</v>
      </c>
      <c r="B448" s="93" t="s">
        <v>1128</v>
      </c>
      <c r="C448" s="93" t="s">
        <v>1125</v>
      </c>
      <c r="D448" s="99" t="s">
        <v>1129</v>
      </c>
      <c r="E448" s="129" t="s">
        <v>533</v>
      </c>
      <c r="F448" s="158">
        <v>3357.14</v>
      </c>
      <c r="G448" s="116">
        <f t="shared" si="7"/>
        <v>298651.17439999996</v>
      </c>
      <c r="H448" s="113"/>
      <c r="I448" s="135" t="s">
        <v>1590</v>
      </c>
      <c r="O448" s="7"/>
      <c r="P448" s="45"/>
    </row>
    <row r="449" spans="1:19" s="3" customFormat="1" ht="29" x14ac:dyDescent="0.35">
      <c r="A449" s="97"/>
      <c r="B449" s="80"/>
      <c r="C449" s="80"/>
      <c r="D449" s="28" t="s">
        <v>402</v>
      </c>
      <c r="E449" s="123"/>
      <c r="F449" s="159"/>
      <c r="G449" s="117"/>
      <c r="H449" s="107"/>
      <c r="I449" s="13"/>
      <c r="O449" s="7"/>
      <c r="P449" s="7"/>
      <c r="Q449" s="37"/>
      <c r="R449" s="30"/>
      <c r="S449" s="30"/>
    </row>
    <row r="450" spans="1:19" s="16" customFormat="1" ht="70" x14ac:dyDescent="0.35">
      <c r="A450" s="101" t="s">
        <v>881</v>
      </c>
      <c r="B450" s="101" t="s">
        <v>537</v>
      </c>
      <c r="C450" s="82" t="s">
        <v>540</v>
      </c>
      <c r="D450" s="90" t="s">
        <v>536</v>
      </c>
      <c r="E450" s="124" t="s">
        <v>533</v>
      </c>
      <c r="F450" s="158">
        <v>2557.14</v>
      </c>
      <c r="G450" s="116">
        <f t="shared" si="7"/>
        <v>227483.17439999996</v>
      </c>
      <c r="H450" s="114"/>
      <c r="I450" s="36"/>
      <c r="O450" s="7"/>
      <c r="P450" s="7"/>
      <c r="Q450" s="37"/>
      <c r="R450" s="30"/>
      <c r="S450" s="30"/>
    </row>
    <row r="451" spans="1:19" s="16" customFormat="1" ht="87.5" x14ac:dyDescent="0.25">
      <c r="A451" s="101" t="s">
        <v>882</v>
      </c>
      <c r="B451" s="101" t="s">
        <v>539</v>
      </c>
      <c r="C451" s="82" t="s">
        <v>540</v>
      </c>
      <c r="D451" s="90" t="s">
        <v>538</v>
      </c>
      <c r="E451" s="124" t="s">
        <v>533</v>
      </c>
      <c r="F451" s="158">
        <v>3100</v>
      </c>
      <c r="G451" s="116">
        <f t="shared" si="7"/>
        <v>275776</v>
      </c>
      <c r="H451" s="114"/>
      <c r="I451" s="36"/>
      <c r="O451" s="7"/>
      <c r="P451" s="7"/>
      <c r="Q451" s="37"/>
      <c r="R451" s="17"/>
      <c r="S451" s="17"/>
    </row>
    <row r="452" spans="1:19" s="3" customFormat="1" ht="29" x14ac:dyDescent="0.35">
      <c r="A452" s="97"/>
      <c r="B452" s="80"/>
      <c r="C452" s="80"/>
      <c r="D452" s="28" t="s">
        <v>560</v>
      </c>
      <c r="E452" s="123"/>
      <c r="F452" s="159"/>
      <c r="G452" s="117"/>
      <c r="H452" s="107"/>
      <c r="I452" s="13"/>
      <c r="O452" s="7"/>
      <c r="P452" s="7"/>
      <c r="Q452" s="37"/>
      <c r="R452" s="17"/>
      <c r="S452" s="17"/>
    </row>
    <row r="453" spans="1:19" s="17" customFormat="1" ht="36" x14ac:dyDescent="0.35">
      <c r="A453" s="88" t="s">
        <v>541</v>
      </c>
      <c r="B453" s="89" t="s">
        <v>543</v>
      </c>
      <c r="C453" s="82" t="s">
        <v>547</v>
      </c>
      <c r="D453" s="90" t="s">
        <v>542</v>
      </c>
      <c r="E453" s="124" t="s">
        <v>533</v>
      </c>
      <c r="F453" s="158">
        <v>592.86</v>
      </c>
      <c r="G453" s="116">
        <f t="shared" si="7"/>
        <v>52740.825599999996</v>
      </c>
      <c r="H453" s="18"/>
      <c r="I453" s="36"/>
      <c r="O453" s="7"/>
      <c r="P453" s="7"/>
      <c r="Q453" s="37"/>
      <c r="R453" s="30"/>
      <c r="S453" s="30"/>
    </row>
    <row r="454" spans="1:19" s="17" customFormat="1" ht="36" x14ac:dyDescent="0.25">
      <c r="A454" s="88" t="s">
        <v>544</v>
      </c>
      <c r="B454" s="89" t="s">
        <v>546</v>
      </c>
      <c r="C454" s="82" t="s">
        <v>547</v>
      </c>
      <c r="D454" s="90" t="s">
        <v>545</v>
      </c>
      <c r="E454" s="124" t="s">
        <v>533</v>
      </c>
      <c r="F454" s="158">
        <v>592.86</v>
      </c>
      <c r="G454" s="116">
        <f t="shared" si="7"/>
        <v>52740.825599999996</v>
      </c>
      <c r="H454" s="18"/>
      <c r="I454" s="36"/>
      <c r="O454" s="7"/>
      <c r="P454" s="7"/>
      <c r="Q454" s="37"/>
    </row>
    <row r="455" spans="1:19" s="17" customFormat="1" ht="36" x14ac:dyDescent="0.25">
      <c r="A455" s="88" t="s">
        <v>632</v>
      </c>
      <c r="B455" s="89" t="s">
        <v>633</v>
      </c>
      <c r="D455" s="82" t="s">
        <v>634</v>
      </c>
      <c r="E455" s="124" t="s">
        <v>533</v>
      </c>
      <c r="F455" s="158">
        <v>592.86</v>
      </c>
      <c r="G455" s="116">
        <f t="shared" si="7"/>
        <v>52740.825599999996</v>
      </c>
      <c r="H455" s="18"/>
      <c r="I455" s="36"/>
      <c r="O455" s="7"/>
      <c r="P455" s="7"/>
      <c r="Q455" s="37"/>
    </row>
    <row r="456" spans="1:19" s="17" customFormat="1" ht="36" x14ac:dyDescent="0.25">
      <c r="A456" s="88" t="s">
        <v>548</v>
      </c>
      <c r="B456" s="89" t="s">
        <v>550</v>
      </c>
      <c r="C456" s="82" t="s">
        <v>554</v>
      </c>
      <c r="D456" s="90" t="s">
        <v>549</v>
      </c>
      <c r="E456" s="124" t="s">
        <v>533</v>
      </c>
      <c r="F456" s="158">
        <v>592.86</v>
      </c>
      <c r="G456" s="116">
        <f t="shared" si="7"/>
        <v>52740.825599999996</v>
      </c>
      <c r="H456" s="18"/>
      <c r="I456" s="36"/>
      <c r="O456" s="7"/>
      <c r="P456" s="7"/>
      <c r="Q456" s="37"/>
    </row>
    <row r="457" spans="1:19" s="17" customFormat="1" ht="36" x14ac:dyDescent="0.25">
      <c r="A457" s="88" t="s">
        <v>551</v>
      </c>
      <c r="B457" s="89" t="s">
        <v>553</v>
      </c>
      <c r="C457" s="82" t="s">
        <v>554</v>
      </c>
      <c r="D457" s="90" t="s">
        <v>552</v>
      </c>
      <c r="E457" s="124" t="s">
        <v>533</v>
      </c>
      <c r="F457" s="158">
        <v>592.86</v>
      </c>
      <c r="G457" s="116">
        <f t="shared" si="7"/>
        <v>52740.825599999996</v>
      </c>
      <c r="H457" s="18"/>
      <c r="I457" s="36"/>
      <c r="O457" s="7"/>
      <c r="P457" s="7"/>
      <c r="Q457" s="37"/>
    </row>
    <row r="458" spans="1:19" s="17" customFormat="1" ht="36" x14ac:dyDescent="0.25">
      <c r="A458" s="102" t="s">
        <v>635</v>
      </c>
      <c r="B458" s="89" t="s">
        <v>636</v>
      </c>
      <c r="D458" s="82" t="s">
        <v>637</v>
      </c>
      <c r="E458" s="124" t="s">
        <v>533</v>
      </c>
      <c r="F458" s="158">
        <v>592.86</v>
      </c>
      <c r="G458" s="116">
        <f t="shared" si="7"/>
        <v>52740.825599999996</v>
      </c>
      <c r="H458" s="18"/>
      <c r="I458" s="36"/>
      <c r="O458" s="7"/>
      <c r="P458" s="7"/>
      <c r="Q458" s="37"/>
    </row>
    <row r="459" spans="1:19" s="17" customFormat="1" ht="36" outlineLevel="1" x14ac:dyDescent="0.25">
      <c r="A459" s="102" t="s">
        <v>883</v>
      </c>
      <c r="B459" s="103" t="s">
        <v>562</v>
      </c>
      <c r="C459" s="18"/>
      <c r="D459" s="90" t="s">
        <v>561</v>
      </c>
      <c r="E459" s="124" t="s">
        <v>533</v>
      </c>
      <c r="F459" s="158">
        <v>321.43</v>
      </c>
      <c r="G459" s="116">
        <f t="shared" si="7"/>
        <v>28594.412799999998</v>
      </c>
      <c r="H459" s="18"/>
      <c r="I459" s="36"/>
      <c r="O459" s="7"/>
      <c r="P459" s="7"/>
      <c r="Q459" s="37"/>
    </row>
    <row r="460" spans="1:19" s="17" customFormat="1" ht="36" outlineLevel="1" x14ac:dyDescent="0.25">
      <c r="A460" s="102" t="s">
        <v>884</v>
      </c>
      <c r="B460" s="103" t="s">
        <v>735</v>
      </c>
      <c r="C460" s="18"/>
      <c r="D460" s="90" t="s">
        <v>563</v>
      </c>
      <c r="E460" s="124" t="s">
        <v>533</v>
      </c>
      <c r="F460" s="158">
        <v>707.14</v>
      </c>
      <c r="G460" s="116">
        <f t="shared" si="7"/>
        <v>62907.174399999996</v>
      </c>
      <c r="H460" s="18"/>
      <c r="I460" s="36"/>
      <c r="O460" s="7"/>
      <c r="P460" s="7"/>
      <c r="Q460" s="37"/>
    </row>
    <row r="461" spans="1:19" s="17" customFormat="1" ht="36" outlineLevel="1" x14ac:dyDescent="0.25">
      <c r="A461" s="102" t="s">
        <v>885</v>
      </c>
      <c r="B461" s="103" t="s">
        <v>565</v>
      </c>
      <c r="D461" s="90" t="s">
        <v>564</v>
      </c>
      <c r="E461" s="124" t="s">
        <v>533</v>
      </c>
      <c r="F461" s="158">
        <v>707.14</v>
      </c>
      <c r="G461" s="116">
        <f t="shared" si="7"/>
        <v>62907.174399999996</v>
      </c>
      <c r="H461" s="18"/>
      <c r="I461" s="36"/>
      <c r="O461" s="7"/>
      <c r="P461" s="7"/>
      <c r="Q461" s="37"/>
    </row>
    <row r="462" spans="1:19" s="3" customFormat="1" ht="29" x14ac:dyDescent="0.35">
      <c r="A462" s="97"/>
      <c r="B462" s="80"/>
      <c r="C462" s="104"/>
      <c r="D462" s="28" t="s">
        <v>403</v>
      </c>
      <c r="E462" s="123"/>
      <c r="F462" s="159"/>
      <c r="G462" s="117"/>
      <c r="H462" s="107"/>
      <c r="I462" s="13"/>
      <c r="O462" s="7"/>
      <c r="P462" s="7"/>
      <c r="Q462" s="37"/>
      <c r="R462" s="17"/>
      <c r="S462" s="17"/>
    </row>
    <row r="463" spans="1:19" s="3" customFormat="1" ht="105" x14ac:dyDescent="0.35">
      <c r="A463" s="88" t="s">
        <v>252</v>
      </c>
      <c r="B463" s="89" t="s">
        <v>342</v>
      </c>
      <c r="C463" s="82" t="s">
        <v>530</v>
      </c>
      <c r="D463" s="90" t="s">
        <v>343</v>
      </c>
      <c r="E463" s="124" t="s">
        <v>533</v>
      </c>
      <c r="F463" s="158">
        <v>3171.43</v>
      </c>
      <c r="G463" s="116">
        <f t="shared" si="7"/>
        <v>282130.41279999999</v>
      </c>
      <c r="H463" s="106" t="s">
        <v>535</v>
      </c>
      <c r="I463" s="10"/>
      <c r="O463" s="7"/>
      <c r="P463" s="7"/>
      <c r="Q463" s="37"/>
      <c r="R463" s="30"/>
      <c r="S463" s="30"/>
    </row>
    <row r="464" spans="1:19" s="4" customFormat="1" ht="29" x14ac:dyDescent="0.35">
      <c r="A464" s="79"/>
      <c r="B464" s="80"/>
      <c r="C464" s="80"/>
      <c r="D464" s="28" t="s">
        <v>405</v>
      </c>
      <c r="E464" s="123"/>
      <c r="F464" s="159"/>
      <c r="G464" s="117"/>
      <c r="H464" s="107"/>
      <c r="I464" s="12"/>
      <c r="O464" s="7"/>
      <c r="P464" s="7"/>
      <c r="Q464" s="37"/>
      <c r="R464" s="30"/>
      <c r="S464" s="30"/>
    </row>
    <row r="465" spans="1:19" s="3" customFormat="1" ht="70" x14ac:dyDescent="0.35">
      <c r="A465" s="88" t="s">
        <v>259</v>
      </c>
      <c r="B465" s="89" t="s">
        <v>260</v>
      </c>
      <c r="C465" s="89"/>
      <c r="D465" s="90" t="s">
        <v>354</v>
      </c>
      <c r="E465" s="124" t="s">
        <v>533</v>
      </c>
      <c r="F465" s="158">
        <v>771.43</v>
      </c>
      <c r="G465" s="116">
        <f t="shared" si="7"/>
        <v>68626.412799999991</v>
      </c>
      <c r="H465" s="106"/>
      <c r="I465" s="10"/>
      <c r="O465" s="7"/>
      <c r="P465" s="7"/>
      <c r="Q465" s="37"/>
      <c r="R465" s="32"/>
      <c r="S465" s="32"/>
    </row>
    <row r="466" spans="1:19" s="3" customFormat="1" ht="29" x14ac:dyDescent="0.35">
      <c r="A466" s="97"/>
      <c r="B466" s="80"/>
      <c r="C466" s="104"/>
      <c r="D466" s="28" t="s">
        <v>404</v>
      </c>
      <c r="E466" s="123"/>
      <c r="F466" s="159"/>
      <c r="G466" s="117"/>
      <c r="H466" s="107"/>
      <c r="I466" s="13"/>
      <c r="O466" s="7"/>
      <c r="P466" s="7"/>
      <c r="Q466" s="37"/>
      <c r="R466" s="30"/>
      <c r="S466" s="30"/>
    </row>
    <row r="467" spans="1:19" s="3" customFormat="1" ht="105" x14ac:dyDescent="0.35">
      <c r="A467" s="88" t="s">
        <v>254</v>
      </c>
      <c r="B467" s="89" t="s">
        <v>344</v>
      </c>
      <c r="C467" s="82" t="s">
        <v>253</v>
      </c>
      <c r="D467" s="90" t="s">
        <v>345</v>
      </c>
      <c r="E467" s="124" t="s">
        <v>533</v>
      </c>
      <c r="F467" s="158">
        <v>2428.5700000000002</v>
      </c>
      <c r="G467" s="116">
        <f t="shared" ref="G467:G530" si="8">F467*$B$1</f>
        <v>216045.58720000001</v>
      </c>
      <c r="H467" s="106" t="s">
        <v>535</v>
      </c>
      <c r="I467" s="10"/>
      <c r="O467" s="7"/>
      <c r="P467" s="7"/>
      <c r="Q467" s="37"/>
      <c r="R467" s="30"/>
      <c r="S467" s="30"/>
    </row>
    <row r="468" spans="1:19" s="3" customFormat="1" ht="122.5" x14ac:dyDescent="0.35">
      <c r="A468" s="88" t="s">
        <v>255</v>
      </c>
      <c r="B468" s="89" t="s">
        <v>346</v>
      </c>
      <c r="C468" s="82" t="s">
        <v>253</v>
      </c>
      <c r="D468" s="90" t="s">
        <v>347</v>
      </c>
      <c r="E468" s="124" t="s">
        <v>533</v>
      </c>
      <c r="F468" s="158">
        <v>3571.43</v>
      </c>
      <c r="G468" s="116">
        <f t="shared" si="8"/>
        <v>317714.41279999999</v>
      </c>
      <c r="H468" s="106"/>
      <c r="I468" s="10"/>
      <c r="O468" s="7"/>
      <c r="P468" s="7"/>
      <c r="Q468" s="37"/>
      <c r="R468" s="30"/>
      <c r="S468" s="30"/>
    </row>
    <row r="469" spans="1:19" s="4" customFormat="1" ht="29" x14ac:dyDescent="0.35">
      <c r="A469" s="79"/>
      <c r="B469" s="80"/>
      <c r="C469" s="80"/>
      <c r="D469" s="28" t="s">
        <v>384</v>
      </c>
      <c r="E469" s="123"/>
      <c r="F469" s="159"/>
      <c r="G469" s="117"/>
      <c r="H469" s="107"/>
      <c r="I469" s="12"/>
      <c r="O469" s="7"/>
      <c r="P469" s="7"/>
      <c r="Q469" s="37"/>
      <c r="R469" s="30"/>
      <c r="S469" s="30"/>
    </row>
    <row r="470" spans="1:19" s="4" customFormat="1" ht="105" x14ac:dyDescent="0.25">
      <c r="A470" s="88" t="s">
        <v>1545</v>
      </c>
      <c r="B470" s="103" t="s">
        <v>1546</v>
      </c>
      <c r="C470" s="89" t="s">
        <v>469</v>
      </c>
      <c r="D470" s="90" t="s">
        <v>1559</v>
      </c>
      <c r="E470" s="124" t="s">
        <v>533</v>
      </c>
      <c r="F470" s="158">
        <v>5114.29</v>
      </c>
      <c r="G470" s="116">
        <f t="shared" si="8"/>
        <v>454967.23839999997</v>
      </c>
      <c r="H470" s="106" t="s">
        <v>1569</v>
      </c>
      <c r="I470" s="42" t="s">
        <v>531</v>
      </c>
      <c r="O470" s="7"/>
      <c r="P470" s="7"/>
      <c r="Q470" s="37"/>
      <c r="R470" s="32"/>
      <c r="S470" s="32"/>
    </row>
    <row r="471" spans="1:19" s="4" customFormat="1" ht="29" x14ac:dyDescent="0.25">
      <c r="A471" s="79"/>
      <c r="B471" s="80"/>
      <c r="C471" s="80"/>
      <c r="D471" s="28" t="s">
        <v>399</v>
      </c>
      <c r="E471" s="123"/>
      <c r="F471" s="159"/>
      <c r="G471" s="117"/>
      <c r="H471" s="107"/>
      <c r="I471" s="12"/>
      <c r="O471" s="7"/>
      <c r="P471" s="7"/>
      <c r="Q471" s="37"/>
      <c r="R471" s="32"/>
      <c r="S471" s="32"/>
    </row>
    <row r="472" spans="1:19" s="4" customFormat="1" ht="87.5" x14ac:dyDescent="0.25">
      <c r="A472" s="91" t="s">
        <v>1547</v>
      </c>
      <c r="B472" s="89" t="s">
        <v>1548</v>
      </c>
      <c r="C472" s="89"/>
      <c r="D472" s="90" t="s">
        <v>1560</v>
      </c>
      <c r="E472" s="124" t="s">
        <v>533</v>
      </c>
      <c r="F472" s="158">
        <v>1071.43</v>
      </c>
      <c r="G472" s="116">
        <f t="shared" si="8"/>
        <v>95314.412800000006</v>
      </c>
      <c r="H472" s="106" t="s">
        <v>1569</v>
      </c>
      <c r="I472" s="42" t="s">
        <v>531</v>
      </c>
      <c r="O472" s="7"/>
      <c r="P472" s="7"/>
      <c r="Q472" s="37"/>
      <c r="R472" s="32"/>
      <c r="S472" s="32"/>
    </row>
    <row r="473" spans="1:19" s="4" customFormat="1" ht="87.5" x14ac:dyDescent="0.25">
      <c r="A473" s="91" t="s">
        <v>1549</v>
      </c>
      <c r="B473" s="89" t="s">
        <v>1554</v>
      </c>
      <c r="C473" s="89" t="s">
        <v>470</v>
      </c>
      <c r="D473" s="90" t="s">
        <v>1561</v>
      </c>
      <c r="E473" s="124" t="s">
        <v>533</v>
      </c>
      <c r="F473" s="158">
        <v>571.42999999999995</v>
      </c>
      <c r="G473" s="116">
        <f t="shared" si="8"/>
        <v>50834.412799999991</v>
      </c>
      <c r="H473" s="106" t="s">
        <v>1569</v>
      </c>
      <c r="I473" s="42" t="s">
        <v>531</v>
      </c>
      <c r="O473" s="7"/>
      <c r="P473" s="7"/>
      <c r="Q473" s="37"/>
      <c r="R473" s="32"/>
      <c r="S473" s="32"/>
    </row>
    <row r="474" spans="1:19" s="4" customFormat="1" ht="54" x14ac:dyDescent="0.25">
      <c r="A474" s="91" t="s">
        <v>1550</v>
      </c>
      <c r="B474" s="89" t="s">
        <v>1555</v>
      </c>
      <c r="C474" s="89" t="s">
        <v>1566</v>
      </c>
      <c r="D474" s="90" t="s">
        <v>1562</v>
      </c>
      <c r="E474" s="124" t="s">
        <v>533</v>
      </c>
      <c r="F474" s="158">
        <v>514.29</v>
      </c>
      <c r="G474" s="116">
        <f t="shared" si="8"/>
        <v>45751.238399999995</v>
      </c>
      <c r="H474" s="106" t="s">
        <v>1569</v>
      </c>
      <c r="I474" s="42" t="s">
        <v>531</v>
      </c>
      <c r="O474" s="7"/>
      <c r="P474" s="7"/>
      <c r="Q474" s="37"/>
      <c r="R474" s="32"/>
      <c r="S474" s="32"/>
    </row>
    <row r="475" spans="1:19" s="4" customFormat="1" ht="54" x14ac:dyDescent="0.25">
      <c r="A475" s="91" t="s">
        <v>1551</v>
      </c>
      <c r="B475" s="89" t="s">
        <v>1556</v>
      </c>
      <c r="C475" s="89"/>
      <c r="D475" s="90" t="s">
        <v>1563</v>
      </c>
      <c r="E475" s="124" t="s">
        <v>533</v>
      </c>
      <c r="F475" s="158">
        <v>1071.43</v>
      </c>
      <c r="G475" s="116">
        <f t="shared" si="8"/>
        <v>95314.412800000006</v>
      </c>
      <c r="H475" s="106" t="s">
        <v>1569</v>
      </c>
      <c r="I475" s="42" t="s">
        <v>531</v>
      </c>
      <c r="O475" s="7"/>
      <c r="P475" s="7"/>
      <c r="Q475" s="37"/>
      <c r="R475" s="32"/>
      <c r="S475" s="32"/>
    </row>
    <row r="476" spans="1:19" s="4" customFormat="1" ht="54" x14ac:dyDescent="0.25">
      <c r="A476" s="91" t="s">
        <v>1552</v>
      </c>
      <c r="B476" s="89" t="s">
        <v>1557</v>
      </c>
      <c r="C476" s="89" t="s">
        <v>1568</v>
      </c>
      <c r="D476" s="90" t="s">
        <v>1564</v>
      </c>
      <c r="E476" s="124" t="s">
        <v>533</v>
      </c>
      <c r="F476" s="158">
        <v>3600</v>
      </c>
      <c r="G476" s="116">
        <f t="shared" si="8"/>
        <v>320256</v>
      </c>
      <c r="H476" s="106" t="s">
        <v>1569</v>
      </c>
      <c r="I476" s="42" t="s">
        <v>531</v>
      </c>
      <c r="O476" s="7"/>
      <c r="P476" s="7"/>
      <c r="Q476" s="37"/>
      <c r="R476" s="32"/>
      <c r="S476" s="32"/>
    </row>
    <row r="477" spans="1:19" s="4" customFormat="1" ht="54" x14ac:dyDescent="0.25">
      <c r="A477" s="91" t="s">
        <v>1553</v>
      </c>
      <c r="B477" s="89" t="s">
        <v>1558</v>
      </c>
      <c r="C477" s="89" t="s">
        <v>1567</v>
      </c>
      <c r="D477" s="90" t="s">
        <v>1565</v>
      </c>
      <c r="E477" s="124" t="s">
        <v>533</v>
      </c>
      <c r="F477" s="158">
        <v>2085.71</v>
      </c>
      <c r="G477" s="116">
        <f t="shared" si="8"/>
        <v>185544.7616</v>
      </c>
      <c r="H477" s="106" t="s">
        <v>1569</v>
      </c>
      <c r="I477" s="42" t="s">
        <v>531</v>
      </c>
      <c r="O477" s="7"/>
      <c r="P477" s="7"/>
      <c r="Q477" s="37"/>
      <c r="R477" s="32"/>
      <c r="S477" s="32"/>
    </row>
    <row r="478" spans="1:19" s="4" customFormat="1" ht="52.5" x14ac:dyDescent="0.25">
      <c r="A478" s="91" t="s">
        <v>886</v>
      </c>
      <c r="B478" s="89" t="s">
        <v>97</v>
      </c>
      <c r="C478" s="89" t="s">
        <v>471</v>
      </c>
      <c r="D478" s="90" t="s">
        <v>98</v>
      </c>
      <c r="E478" s="124" t="s">
        <v>533</v>
      </c>
      <c r="F478" s="158">
        <v>250</v>
      </c>
      <c r="G478" s="116">
        <f t="shared" si="8"/>
        <v>22240</v>
      </c>
      <c r="H478" s="110"/>
      <c r="I478" s="11"/>
      <c r="O478" s="7"/>
      <c r="P478" s="7"/>
      <c r="Q478" s="37"/>
      <c r="R478" s="32"/>
      <c r="S478" s="32"/>
    </row>
    <row r="479" spans="1:19" s="4" customFormat="1" ht="52.5" x14ac:dyDescent="0.25">
      <c r="A479" s="91" t="s">
        <v>886</v>
      </c>
      <c r="B479" s="89" t="s">
        <v>99</v>
      </c>
      <c r="C479" s="89" t="s">
        <v>472</v>
      </c>
      <c r="D479" s="90" t="s">
        <v>100</v>
      </c>
      <c r="E479" s="124" t="s">
        <v>533</v>
      </c>
      <c r="F479" s="158">
        <v>414.29</v>
      </c>
      <c r="G479" s="116">
        <f t="shared" si="8"/>
        <v>36855.238400000002</v>
      </c>
      <c r="H479" s="106"/>
      <c r="I479" s="11"/>
      <c r="O479" s="7"/>
      <c r="P479" s="7"/>
      <c r="Q479" s="37"/>
      <c r="R479" s="32"/>
      <c r="S479" s="32"/>
    </row>
    <row r="480" spans="1:19" s="4" customFormat="1" ht="70" x14ac:dyDescent="0.25">
      <c r="A480" s="91" t="s">
        <v>887</v>
      </c>
      <c r="B480" s="89" t="s">
        <v>101</v>
      </c>
      <c r="C480" s="89" t="s">
        <v>473</v>
      </c>
      <c r="D480" s="90" t="s">
        <v>102</v>
      </c>
      <c r="E480" s="124" t="s">
        <v>533</v>
      </c>
      <c r="F480" s="158">
        <v>1335.71</v>
      </c>
      <c r="G480" s="116">
        <f t="shared" si="8"/>
        <v>118824.7616</v>
      </c>
      <c r="H480" s="106"/>
      <c r="I480" s="11"/>
      <c r="O480" s="7"/>
      <c r="P480" s="7"/>
      <c r="Q480" s="37"/>
      <c r="R480" s="32"/>
      <c r="S480" s="32"/>
    </row>
    <row r="481" spans="1:19" s="4" customFormat="1" ht="70" x14ac:dyDescent="0.25">
      <c r="A481" s="91" t="s">
        <v>888</v>
      </c>
      <c r="B481" s="89" t="s">
        <v>103</v>
      </c>
      <c r="C481" s="89" t="s">
        <v>474</v>
      </c>
      <c r="D481" s="90" t="s">
        <v>104</v>
      </c>
      <c r="E481" s="124" t="s">
        <v>533</v>
      </c>
      <c r="F481" s="158">
        <v>235.71</v>
      </c>
      <c r="G481" s="116">
        <f t="shared" si="8"/>
        <v>20968.761599999998</v>
      </c>
      <c r="H481" s="106"/>
      <c r="I481" s="11"/>
      <c r="O481" s="7"/>
      <c r="P481" s="7"/>
      <c r="Q481" s="37"/>
      <c r="R481" s="32"/>
      <c r="S481" s="32"/>
    </row>
    <row r="482" spans="1:19" s="4" customFormat="1" ht="87.5" x14ac:dyDescent="0.25">
      <c r="A482" s="91" t="s">
        <v>888</v>
      </c>
      <c r="B482" s="89" t="s">
        <v>105</v>
      </c>
      <c r="C482" s="89" t="s">
        <v>474</v>
      </c>
      <c r="D482" s="90" t="s">
        <v>106</v>
      </c>
      <c r="E482" s="124" t="s">
        <v>533</v>
      </c>
      <c r="F482" s="158">
        <v>264.29000000000002</v>
      </c>
      <c r="G482" s="116">
        <f t="shared" si="8"/>
        <v>23511.238399999998</v>
      </c>
      <c r="H482" s="106"/>
      <c r="I482" s="11"/>
      <c r="O482" s="7"/>
      <c r="P482" s="7"/>
      <c r="Q482" s="37"/>
      <c r="R482" s="32"/>
      <c r="S482" s="32"/>
    </row>
    <row r="483" spans="1:19" s="4" customFormat="1" ht="87.5" x14ac:dyDescent="0.25">
      <c r="A483" s="91" t="s">
        <v>888</v>
      </c>
      <c r="B483" s="89" t="s">
        <v>107</v>
      </c>
      <c r="C483" s="89" t="s">
        <v>474</v>
      </c>
      <c r="D483" s="90" t="s">
        <v>108</v>
      </c>
      <c r="E483" s="124" t="s">
        <v>533</v>
      </c>
      <c r="F483" s="158">
        <v>264.29000000000002</v>
      </c>
      <c r="G483" s="116">
        <f t="shared" si="8"/>
        <v>23511.238399999998</v>
      </c>
      <c r="H483" s="110"/>
      <c r="I483" s="11"/>
      <c r="O483" s="7"/>
      <c r="P483" s="7"/>
      <c r="Q483" s="37"/>
      <c r="R483" s="32"/>
      <c r="S483" s="32"/>
    </row>
    <row r="484" spans="1:19" s="4" customFormat="1" ht="70" x14ac:dyDescent="0.25">
      <c r="A484" s="91" t="s">
        <v>889</v>
      </c>
      <c r="B484" s="89" t="s">
        <v>109</v>
      </c>
      <c r="C484" s="89" t="s">
        <v>475</v>
      </c>
      <c r="D484" s="90" t="s">
        <v>110</v>
      </c>
      <c r="E484" s="124" t="s">
        <v>533</v>
      </c>
      <c r="F484" s="158">
        <v>1614.29</v>
      </c>
      <c r="G484" s="116">
        <f t="shared" si="8"/>
        <v>143607.23839999997</v>
      </c>
      <c r="H484" s="106"/>
      <c r="I484" s="11"/>
      <c r="O484" s="7"/>
      <c r="P484" s="7"/>
      <c r="Q484" s="37"/>
      <c r="R484" s="32"/>
      <c r="S484" s="32"/>
    </row>
    <row r="485" spans="1:19" s="4" customFormat="1" ht="87.5" x14ac:dyDescent="0.25">
      <c r="A485" s="91" t="s">
        <v>890</v>
      </c>
      <c r="B485" s="89" t="s">
        <v>111</v>
      </c>
      <c r="C485" s="89" t="s">
        <v>476</v>
      </c>
      <c r="D485" s="90" t="s">
        <v>112</v>
      </c>
      <c r="E485" s="124" t="s">
        <v>533</v>
      </c>
      <c r="F485" s="158">
        <v>3457.14</v>
      </c>
      <c r="G485" s="116">
        <f t="shared" si="8"/>
        <v>307547.17439999996</v>
      </c>
      <c r="H485" s="106"/>
      <c r="I485" s="11"/>
      <c r="O485" s="7"/>
      <c r="P485" s="7"/>
      <c r="Q485" s="37"/>
      <c r="R485" s="32"/>
      <c r="S485" s="32"/>
    </row>
    <row r="486" spans="1:19" s="4" customFormat="1" ht="87.5" x14ac:dyDescent="0.25">
      <c r="A486" s="91" t="s">
        <v>891</v>
      </c>
      <c r="B486" s="89" t="s">
        <v>113</v>
      </c>
      <c r="C486" s="89" t="s">
        <v>477</v>
      </c>
      <c r="D486" s="90" t="s">
        <v>114</v>
      </c>
      <c r="E486" s="124" t="s">
        <v>533</v>
      </c>
      <c r="F486" s="158">
        <v>4500</v>
      </c>
      <c r="G486" s="116">
        <f t="shared" si="8"/>
        <v>400320</v>
      </c>
      <c r="H486" s="106"/>
      <c r="I486" s="11"/>
      <c r="O486" s="7"/>
      <c r="P486" s="7"/>
      <c r="Q486" s="37"/>
      <c r="R486" s="32"/>
      <c r="S486" s="32"/>
    </row>
    <row r="487" spans="1:19" s="4" customFormat="1" ht="105" x14ac:dyDescent="0.25">
      <c r="A487" s="92" t="s">
        <v>1498</v>
      </c>
      <c r="B487" s="89" t="s">
        <v>1499</v>
      </c>
      <c r="C487" s="89"/>
      <c r="D487" s="95" t="s">
        <v>1506</v>
      </c>
      <c r="E487" s="124" t="s">
        <v>533</v>
      </c>
      <c r="F487" s="158">
        <v>264.29000000000002</v>
      </c>
      <c r="G487" s="116">
        <f t="shared" si="8"/>
        <v>23511.238399999998</v>
      </c>
      <c r="H487" s="106"/>
      <c r="I487" s="11"/>
      <c r="O487" s="7"/>
      <c r="P487" s="7"/>
      <c r="Q487" s="37"/>
      <c r="R487" s="32"/>
      <c r="S487" s="32"/>
    </row>
    <row r="488" spans="1:19" s="4" customFormat="1" ht="105" x14ac:dyDescent="0.25">
      <c r="A488" s="92" t="s">
        <v>1498</v>
      </c>
      <c r="B488" s="89" t="s">
        <v>1500</v>
      </c>
      <c r="C488" s="89"/>
      <c r="D488" s="95" t="s">
        <v>1507</v>
      </c>
      <c r="E488" s="124" t="s">
        <v>533</v>
      </c>
      <c r="F488" s="158">
        <v>307.14</v>
      </c>
      <c r="G488" s="116">
        <f t="shared" si="8"/>
        <v>27323.174399999996</v>
      </c>
      <c r="H488" s="106"/>
      <c r="I488" s="11"/>
      <c r="O488" s="7"/>
      <c r="P488" s="7"/>
      <c r="Q488" s="37"/>
      <c r="R488" s="32"/>
      <c r="S488" s="32"/>
    </row>
    <row r="489" spans="1:19" s="4" customFormat="1" ht="105" x14ac:dyDescent="0.25">
      <c r="A489" s="92" t="s">
        <v>1498</v>
      </c>
      <c r="B489" s="89" t="s">
        <v>1010</v>
      </c>
      <c r="C489" s="89"/>
      <c r="D489" s="95" t="s">
        <v>1508</v>
      </c>
      <c r="E489" s="124" t="s">
        <v>533</v>
      </c>
      <c r="F489" s="158">
        <v>350</v>
      </c>
      <c r="G489" s="116">
        <f t="shared" si="8"/>
        <v>31135.999999999996</v>
      </c>
      <c r="H489" s="106"/>
      <c r="I489" s="11"/>
      <c r="O489" s="7"/>
      <c r="P489" s="7"/>
      <c r="Q489" s="37"/>
      <c r="R489" s="32"/>
      <c r="S489" s="32"/>
    </row>
    <row r="490" spans="1:19" s="4" customFormat="1" ht="105" x14ac:dyDescent="0.25">
      <c r="A490" s="92" t="s">
        <v>1501</v>
      </c>
      <c r="B490" s="89" t="s">
        <v>1502</v>
      </c>
      <c r="C490" s="89"/>
      <c r="D490" s="95" t="s">
        <v>1509</v>
      </c>
      <c r="E490" s="124" t="s">
        <v>533</v>
      </c>
      <c r="F490" s="158">
        <v>235.71</v>
      </c>
      <c r="G490" s="116">
        <f t="shared" si="8"/>
        <v>20968.761599999998</v>
      </c>
      <c r="H490" s="106"/>
      <c r="I490" s="11"/>
      <c r="O490" s="7"/>
      <c r="P490" s="7"/>
      <c r="Q490" s="37"/>
      <c r="R490" s="32"/>
      <c r="S490" s="32"/>
    </row>
    <row r="491" spans="1:19" s="4" customFormat="1" ht="105" x14ac:dyDescent="0.25">
      <c r="A491" s="92" t="s">
        <v>1501</v>
      </c>
      <c r="B491" s="89" t="s">
        <v>1503</v>
      </c>
      <c r="C491" s="89"/>
      <c r="D491" s="95" t="s">
        <v>1510</v>
      </c>
      <c r="E491" s="124" t="s">
        <v>533</v>
      </c>
      <c r="F491" s="158">
        <v>235.71</v>
      </c>
      <c r="G491" s="116">
        <f t="shared" si="8"/>
        <v>20968.761599999998</v>
      </c>
      <c r="H491" s="106"/>
      <c r="I491" s="11"/>
      <c r="O491" s="7"/>
      <c r="P491" s="7"/>
      <c r="Q491" s="37"/>
      <c r="R491" s="32"/>
      <c r="S491" s="32"/>
    </row>
    <row r="492" spans="1:19" s="4" customFormat="1" ht="105" x14ac:dyDescent="0.25">
      <c r="A492" s="92" t="s">
        <v>1501</v>
      </c>
      <c r="B492" s="89" t="s">
        <v>1504</v>
      </c>
      <c r="C492" s="89"/>
      <c r="D492" s="95" t="s">
        <v>1511</v>
      </c>
      <c r="E492" s="124" t="s">
        <v>533</v>
      </c>
      <c r="F492" s="158">
        <v>278.57</v>
      </c>
      <c r="G492" s="116">
        <f t="shared" si="8"/>
        <v>24781.587199999998</v>
      </c>
      <c r="H492" s="106"/>
      <c r="I492" s="11"/>
      <c r="O492" s="7"/>
      <c r="P492" s="7"/>
      <c r="Q492" s="37"/>
      <c r="R492" s="32"/>
      <c r="S492" s="32"/>
    </row>
    <row r="493" spans="1:19" s="4" customFormat="1" ht="105" x14ac:dyDescent="0.25">
      <c r="A493" s="92" t="s">
        <v>1501</v>
      </c>
      <c r="B493" s="89" t="s">
        <v>1505</v>
      </c>
      <c r="C493" s="89"/>
      <c r="D493" s="95" t="s">
        <v>1512</v>
      </c>
      <c r="E493" s="124" t="s">
        <v>533</v>
      </c>
      <c r="F493" s="158">
        <v>307.14</v>
      </c>
      <c r="G493" s="116">
        <f t="shared" si="8"/>
        <v>27323.174399999996</v>
      </c>
      <c r="H493" s="106"/>
      <c r="I493" s="11"/>
      <c r="O493" s="7"/>
      <c r="P493" s="7"/>
      <c r="Q493" s="37"/>
      <c r="R493" s="32"/>
      <c r="S493" s="32"/>
    </row>
    <row r="494" spans="1:19" s="4" customFormat="1" ht="29" x14ac:dyDescent="0.25">
      <c r="A494" s="79"/>
      <c r="B494" s="80"/>
      <c r="C494" s="80"/>
      <c r="D494" s="8" t="s">
        <v>407</v>
      </c>
      <c r="E494" s="123"/>
      <c r="F494" s="159"/>
      <c r="G494" s="117"/>
      <c r="H494" s="107"/>
      <c r="I494" s="12"/>
      <c r="O494" s="7"/>
      <c r="P494" s="7"/>
      <c r="Q494" s="37"/>
      <c r="R494" s="32"/>
      <c r="S494" s="32"/>
    </row>
    <row r="495" spans="1:19" s="4" customFormat="1" ht="52.5" x14ac:dyDescent="0.35">
      <c r="A495" s="91" t="s">
        <v>892</v>
      </c>
      <c r="B495" s="89" t="s">
        <v>1</v>
      </c>
      <c r="C495" s="89" t="s">
        <v>408</v>
      </c>
      <c r="D495" s="90" t="s">
        <v>2</v>
      </c>
      <c r="E495" s="124" t="s">
        <v>533</v>
      </c>
      <c r="F495" s="158">
        <v>23271.43</v>
      </c>
      <c r="G495" s="116">
        <f t="shared" si="8"/>
        <v>2070226.4127999998</v>
      </c>
      <c r="H495" s="106" t="s">
        <v>535</v>
      </c>
      <c r="I495" s="11"/>
      <c r="O495" s="7"/>
      <c r="P495" s="7"/>
      <c r="Q495" s="37"/>
      <c r="R495" s="30"/>
      <c r="S495" s="30"/>
    </row>
    <row r="496" spans="1:19" s="4" customFormat="1" ht="70" x14ac:dyDescent="0.25">
      <c r="A496" s="91" t="s">
        <v>892</v>
      </c>
      <c r="B496" s="89" t="s">
        <v>3</v>
      </c>
      <c r="C496" s="89" t="s">
        <v>408</v>
      </c>
      <c r="D496" s="90" t="s">
        <v>4</v>
      </c>
      <c r="E496" s="124" t="s">
        <v>533</v>
      </c>
      <c r="F496" s="158">
        <v>27514.29</v>
      </c>
      <c r="G496" s="116">
        <f t="shared" si="8"/>
        <v>2447671.2383999997</v>
      </c>
      <c r="H496" s="106" t="s">
        <v>535</v>
      </c>
      <c r="I496" s="11"/>
      <c r="O496" s="7"/>
      <c r="P496" s="7"/>
      <c r="Q496" s="37"/>
      <c r="R496" s="32"/>
      <c r="S496" s="32"/>
    </row>
    <row r="497" spans="1:19" s="4" customFormat="1" ht="52.5" x14ac:dyDescent="0.25">
      <c r="A497" s="91" t="s">
        <v>893</v>
      </c>
      <c r="B497" s="89" t="s">
        <v>5</v>
      </c>
      <c r="C497" s="89" t="s">
        <v>408</v>
      </c>
      <c r="D497" s="90" t="s">
        <v>6</v>
      </c>
      <c r="E497" s="124" t="s">
        <v>533</v>
      </c>
      <c r="F497" s="158">
        <v>28528.57</v>
      </c>
      <c r="G497" s="116">
        <f t="shared" si="8"/>
        <v>2537901.5872</v>
      </c>
      <c r="H497" s="106" t="s">
        <v>535</v>
      </c>
      <c r="I497" s="11"/>
      <c r="O497" s="7"/>
      <c r="P497" s="7"/>
      <c r="Q497" s="37"/>
      <c r="R497" s="32"/>
      <c r="S497" s="32"/>
    </row>
    <row r="498" spans="1:19" s="4" customFormat="1" ht="70" x14ac:dyDescent="0.25">
      <c r="A498" s="91" t="s">
        <v>893</v>
      </c>
      <c r="B498" s="89" t="s">
        <v>7</v>
      </c>
      <c r="C498" s="89" t="s">
        <v>408</v>
      </c>
      <c r="D498" s="90" t="s">
        <v>8</v>
      </c>
      <c r="E498" s="124" t="s">
        <v>533</v>
      </c>
      <c r="F498" s="158">
        <v>32757.14</v>
      </c>
      <c r="G498" s="116">
        <f t="shared" si="8"/>
        <v>2914075.1743999999</v>
      </c>
      <c r="H498" s="106" t="s">
        <v>535</v>
      </c>
      <c r="I498" s="11"/>
      <c r="O498" s="7"/>
      <c r="P498" s="7"/>
      <c r="Q498" s="37"/>
      <c r="R498" s="32"/>
      <c r="S498" s="32"/>
    </row>
    <row r="499" spans="1:19" s="4" customFormat="1" ht="36" x14ac:dyDescent="0.25">
      <c r="A499" s="91" t="s">
        <v>1442</v>
      </c>
      <c r="B499" s="89" t="s">
        <v>1443</v>
      </c>
      <c r="C499" s="89" t="s">
        <v>1444</v>
      </c>
      <c r="D499" s="90"/>
      <c r="E499" s="124" t="s">
        <v>533</v>
      </c>
      <c r="F499" s="158">
        <v>3500</v>
      </c>
      <c r="G499" s="116">
        <f t="shared" si="8"/>
        <v>311360</v>
      </c>
      <c r="H499" s="106"/>
      <c r="I499" s="11"/>
      <c r="O499" s="7"/>
      <c r="P499" s="7"/>
      <c r="Q499" s="37"/>
      <c r="R499" s="32"/>
      <c r="S499" s="32"/>
    </row>
    <row r="500" spans="1:19" s="3" customFormat="1" ht="29" x14ac:dyDescent="0.35">
      <c r="A500" s="97"/>
      <c r="B500" s="80"/>
      <c r="C500" s="80"/>
      <c r="D500" s="8" t="s">
        <v>1116</v>
      </c>
      <c r="E500" s="123"/>
      <c r="F500" s="159"/>
      <c r="G500" s="117"/>
      <c r="H500" s="107"/>
      <c r="I500" s="13"/>
      <c r="O500" s="7"/>
      <c r="P500" s="45"/>
    </row>
    <row r="501" spans="1:19" s="3" customFormat="1" ht="70" x14ac:dyDescent="0.35">
      <c r="A501" s="88" t="s">
        <v>1117</v>
      </c>
      <c r="B501" s="89" t="s">
        <v>1118</v>
      </c>
      <c r="C501" s="89" t="s">
        <v>1119</v>
      </c>
      <c r="D501" s="90" t="s">
        <v>1120</v>
      </c>
      <c r="E501" s="124" t="s">
        <v>533</v>
      </c>
      <c r="F501" s="158">
        <v>1714.29</v>
      </c>
      <c r="G501" s="116">
        <f t="shared" si="8"/>
        <v>152503.23839999997</v>
      </c>
      <c r="H501" s="106"/>
      <c r="I501" s="10"/>
      <c r="O501" s="7"/>
      <c r="P501" s="45"/>
    </row>
    <row r="502" spans="1:19" s="4" customFormat="1" ht="29" x14ac:dyDescent="0.25">
      <c r="A502" s="79"/>
      <c r="B502" s="80"/>
      <c r="C502" s="80"/>
      <c r="D502" s="8" t="s">
        <v>400</v>
      </c>
      <c r="E502" s="123"/>
      <c r="F502" s="159"/>
      <c r="G502" s="117"/>
      <c r="H502" s="107"/>
      <c r="I502" s="12"/>
      <c r="O502" s="7"/>
      <c r="P502" s="7"/>
      <c r="Q502" s="37"/>
      <c r="R502" s="32"/>
      <c r="S502" s="32"/>
    </row>
    <row r="503" spans="1:19" s="4" customFormat="1" ht="70" x14ac:dyDescent="0.25">
      <c r="A503" s="91" t="s">
        <v>894</v>
      </c>
      <c r="B503" s="89" t="s">
        <v>213</v>
      </c>
      <c r="C503" s="89" t="s">
        <v>510</v>
      </c>
      <c r="D503" s="90" t="s">
        <v>214</v>
      </c>
      <c r="E503" s="124" t="s">
        <v>533</v>
      </c>
      <c r="F503" s="158">
        <v>11428.57</v>
      </c>
      <c r="G503" s="116">
        <f t="shared" si="8"/>
        <v>1016685.5872</v>
      </c>
      <c r="H503" s="106"/>
      <c r="I503" s="11"/>
      <c r="O503" s="7"/>
      <c r="P503" s="7"/>
      <c r="Q503" s="37"/>
      <c r="R503" s="32"/>
      <c r="S503" s="32"/>
    </row>
    <row r="504" spans="1:19" s="4" customFormat="1" ht="58" x14ac:dyDescent="0.25">
      <c r="A504" s="79"/>
      <c r="B504" s="80"/>
      <c r="C504" s="80"/>
      <c r="D504" s="8" t="s">
        <v>401</v>
      </c>
      <c r="E504" s="123"/>
      <c r="F504" s="159"/>
      <c r="G504" s="117"/>
      <c r="H504" s="107"/>
      <c r="I504" s="12"/>
      <c r="O504" s="7"/>
      <c r="P504" s="7"/>
      <c r="Q504" s="37"/>
      <c r="R504" s="32"/>
      <c r="S504" s="32"/>
    </row>
    <row r="505" spans="1:19" s="4" customFormat="1" ht="87.5" x14ac:dyDescent="0.25">
      <c r="A505" s="91" t="s">
        <v>895</v>
      </c>
      <c r="B505" s="89" t="s">
        <v>215</v>
      </c>
      <c r="C505" s="89" t="s">
        <v>511</v>
      </c>
      <c r="D505" s="90" t="s">
        <v>216</v>
      </c>
      <c r="E505" s="124" t="s">
        <v>533</v>
      </c>
      <c r="F505" s="158">
        <v>2857.14</v>
      </c>
      <c r="G505" s="116">
        <f t="shared" si="8"/>
        <v>254171.17439999996</v>
      </c>
      <c r="H505" s="106"/>
      <c r="I505" s="11"/>
      <c r="O505" s="7"/>
      <c r="P505" s="7"/>
      <c r="Q505" s="37"/>
      <c r="R505" s="32"/>
      <c r="S505" s="32"/>
    </row>
    <row r="506" spans="1:19" s="4" customFormat="1" ht="87.5" x14ac:dyDescent="0.25">
      <c r="A506" s="91" t="s">
        <v>896</v>
      </c>
      <c r="B506" s="89" t="s">
        <v>217</v>
      </c>
      <c r="C506" s="89" t="s">
        <v>512</v>
      </c>
      <c r="D506" s="90" t="s">
        <v>218</v>
      </c>
      <c r="E506" s="124" t="s">
        <v>533</v>
      </c>
      <c r="F506" s="158">
        <v>7142.86</v>
      </c>
      <c r="G506" s="116">
        <f t="shared" si="8"/>
        <v>635428.82559999998</v>
      </c>
      <c r="H506" s="106"/>
      <c r="I506" s="11"/>
      <c r="O506" s="7"/>
      <c r="P506" s="7"/>
      <c r="Q506" s="37"/>
      <c r="R506" s="32"/>
      <c r="S506" s="32"/>
    </row>
    <row r="507" spans="1:19" s="4" customFormat="1" ht="70" x14ac:dyDescent="0.25">
      <c r="A507" s="91" t="s">
        <v>897</v>
      </c>
      <c r="B507" s="89" t="s">
        <v>219</v>
      </c>
      <c r="C507" s="89" t="s">
        <v>513</v>
      </c>
      <c r="D507" s="90" t="s">
        <v>220</v>
      </c>
      <c r="E507" s="124" t="s">
        <v>533</v>
      </c>
      <c r="F507" s="158">
        <v>857.14</v>
      </c>
      <c r="G507" s="116">
        <f t="shared" si="8"/>
        <v>76251.174399999989</v>
      </c>
      <c r="H507" s="106"/>
      <c r="I507" s="11"/>
      <c r="O507" s="7"/>
      <c r="P507" s="7"/>
      <c r="Q507" s="37"/>
      <c r="R507" s="32"/>
      <c r="S507" s="32"/>
    </row>
    <row r="508" spans="1:19" s="4" customFormat="1" ht="87.5" x14ac:dyDescent="0.25">
      <c r="A508" s="91" t="s">
        <v>898</v>
      </c>
      <c r="B508" s="89" t="s">
        <v>221</v>
      </c>
      <c r="C508" s="89" t="s">
        <v>514</v>
      </c>
      <c r="D508" s="90" t="s">
        <v>222</v>
      </c>
      <c r="E508" s="124" t="s">
        <v>533</v>
      </c>
      <c r="F508" s="158">
        <v>1000</v>
      </c>
      <c r="G508" s="116">
        <f t="shared" si="8"/>
        <v>88960</v>
      </c>
      <c r="H508" s="106"/>
      <c r="I508" s="11"/>
      <c r="O508" s="7"/>
      <c r="P508" s="7"/>
      <c r="Q508" s="37"/>
      <c r="R508" s="32"/>
      <c r="S508" s="32"/>
    </row>
    <row r="509" spans="1:19" s="4" customFormat="1" ht="87.5" x14ac:dyDescent="0.25">
      <c r="A509" s="91" t="s">
        <v>899</v>
      </c>
      <c r="B509" s="89" t="s">
        <v>223</v>
      </c>
      <c r="C509" s="89" t="s">
        <v>515</v>
      </c>
      <c r="D509" s="90" t="s">
        <v>224</v>
      </c>
      <c r="E509" s="124" t="s">
        <v>533</v>
      </c>
      <c r="F509" s="158">
        <v>2857.14</v>
      </c>
      <c r="G509" s="116">
        <f t="shared" si="8"/>
        <v>254171.17439999996</v>
      </c>
      <c r="H509" s="106"/>
      <c r="I509" s="11"/>
      <c r="O509" s="7"/>
      <c r="P509" s="7"/>
      <c r="Q509" s="37"/>
      <c r="R509" s="32"/>
      <c r="S509" s="32"/>
    </row>
    <row r="510" spans="1:19" s="4" customFormat="1" ht="52.5" x14ac:dyDescent="0.25">
      <c r="A510" s="91" t="s">
        <v>900</v>
      </c>
      <c r="B510" s="89" t="s">
        <v>225</v>
      </c>
      <c r="C510" s="89" t="s">
        <v>516</v>
      </c>
      <c r="D510" s="90" t="s">
        <v>226</v>
      </c>
      <c r="E510" s="124" t="s">
        <v>533</v>
      </c>
      <c r="F510" s="158">
        <v>828.57</v>
      </c>
      <c r="G510" s="116">
        <f t="shared" si="8"/>
        <v>73709.587199999994</v>
      </c>
      <c r="H510" s="106"/>
      <c r="I510" s="11"/>
      <c r="O510" s="7"/>
      <c r="P510" s="7"/>
      <c r="Q510" s="37"/>
      <c r="R510" s="32"/>
      <c r="S510" s="32"/>
    </row>
    <row r="511" spans="1:19" s="4" customFormat="1" ht="70" x14ac:dyDescent="0.25">
      <c r="A511" s="91" t="s">
        <v>1404</v>
      </c>
      <c r="B511" s="89" t="s">
        <v>1006</v>
      </c>
      <c r="C511" s="89"/>
      <c r="D511" s="90" t="s">
        <v>1008</v>
      </c>
      <c r="E511" s="124" t="s">
        <v>533</v>
      </c>
      <c r="F511" s="158">
        <v>3214.29</v>
      </c>
      <c r="G511" s="116">
        <f t="shared" si="8"/>
        <v>285943.23839999997</v>
      </c>
      <c r="H511" s="106"/>
      <c r="I511" s="11"/>
      <c r="O511" s="7"/>
      <c r="P511" s="7"/>
      <c r="Q511" s="37"/>
      <c r="R511" s="32"/>
      <c r="S511" s="32"/>
    </row>
    <row r="512" spans="1:19" s="4" customFormat="1" ht="87.5" x14ac:dyDescent="0.25">
      <c r="A512" s="91" t="s">
        <v>1405</v>
      </c>
      <c r="B512" s="89" t="s">
        <v>1007</v>
      </c>
      <c r="C512" s="89"/>
      <c r="D512" s="90" t="s">
        <v>1009</v>
      </c>
      <c r="E512" s="124" t="s">
        <v>533</v>
      </c>
      <c r="F512" s="158">
        <v>850</v>
      </c>
      <c r="G512" s="116">
        <f t="shared" si="8"/>
        <v>75616</v>
      </c>
      <c r="H512" s="106"/>
      <c r="I512" s="11"/>
      <c r="O512" s="7"/>
      <c r="P512" s="7"/>
      <c r="Q512" s="37"/>
      <c r="R512" s="32"/>
      <c r="S512" s="32"/>
    </row>
    <row r="513" spans="1:19" s="4" customFormat="1" ht="70" x14ac:dyDescent="0.25">
      <c r="A513" s="91" t="s">
        <v>901</v>
      </c>
      <c r="B513" s="89" t="s">
        <v>227</v>
      </c>
      <c r="C513" s="89" t="s">
        <v>517</v>
      </c>
      <c r="D513" s="90" t="s">
        <v>228</v>
      </c>
      <c r="E513" s="124" t="s">
        <v>533</v>
      </c>
      <c r="F513" s="158">
        <v>171.43</v>
      </c>
      <c r="G513" s="116">
        <f t="shared" si="8"/>
        <v>15250.4128</v>
      </c>
      <c r="H513" s="106"/>
      <c r="I513" s="11"/>
      <c r="O513" s="7"/>
      <c r="P513" s="7"/>
      <c r="Q513" s="37"/>
      <c r="R513" s="32"/>
      <c r="S513" s="32"/>
    </row>
    <row r="514" spans="1:19" s="4" customFormat="1" ht="70" x14ac:dyDescent="0.25">
      <c r="A514" s="91" t="s">
        <v>902</v>
      </c>
      <c r="B514" s="89" t="s">
        <v>229</v>
      </c>
      <c r="C514" s="89" t="s">
        <v>518</v>
      </c>
      <c r="D514" s="90" t="s">
        <v>230</v>
      </c>
      <c r="E514" s="124" t="s">
        <v>533</v>
      </c>
      <c r="F514" s="158">
        <v>171.43</v>
      </c>
      <c r="G514" s="116">
        <f t="shared" si="8"/>
        <v>15250.4128</v>
      </c>
      <c r="H514" s="106"/>
      <c r="I514" s="11"/>
      <c r="O514" s="7"/>
      <c r="P514" s="7"/>
      <c r="Q514" s="37"/>
      <c r="R514" s="32"/>
      <c r="S514" s="32"/>
    </row>
    <row r="515" spans="1:19" s="4" customFormat="1" ht="105" x14ac:dyDescent="0.25">
      <c r="A515" s="91" t="s">
        <v>903</v>
      </c>
      <c r="B515" s="89" t="s">
        <v>231</v>
      </c>
      <c r="C515" s="89" t="s">
        <v>519</v>
      </c>
      <c r="D515" s="90" t="s">
        <v>232</v>
      </c>
      <c r="E515" s="124" t="s">
        <v>533</v>
      </c>
      <c r="F515" s="158">
        <v>157.13999999999999</v>
      </c>
      <c r="G515" s="116">
        <f t="shared" si="8"/>
        <v>13979.174399999998</v>
      </c>
      <c r="H515" s="106"/>
      <c r="I515" s="11"/>
      <c r="O515" s="7"/>
      <c r="P515" s="7"/>
      <c r="Q515" s="37"/>
      <c r="R515" s="32"/>
      <c r="S515" s="32"/>
    </row>
    <row r="516" spans="1:19" s="4" customFormat="1" ht="105" x14ac:dyDescent="0.25">
      <c r="A516" s="91" t="s">
        <v>904</v>
      </c>
      <c r="B516" s="89" t="s">
        <v>233</v>
      </c>
      <c r="C516" s="89" t="s">
        <v>520</v>
      </c>
      <c r="D516" s="90" t="s">
        <v>234</v>
      </c>
      <c r="E516" s="124" t="s">
        <v>533</v>
      </c>
      <c r="F516" s="158">
        <v>257.14</v>
      </c>
      <c r="G516" s="116">
        <f t="shared" si="8"/>
        <v>22875.174399999996</v>
      </c>
      <c r="H516" s="106"/>
      <c r="I516" s="11"/>
      <c r="O516" s="7"/>
      <c r="P516" s="7"/>
      <c r="Q516" s="37"/>
      <c r="R516" s="32"/>
      <c r="S516" s="32"/>
    </row>
    <row r="517" spans="1:19" s="4" customFormat="1" ht="105" x14ac:dyDescent="0.25">
      <c r="A517" s="91" t="s">
        <v>905</v>
      </c>
      <c r="B517" s="89" t="s">
        <v>235</v>
      </c>
      <c r="C517" s="89" t="s">
        <v>521</v>
      </c>
      <c r="D517" s="90" t="s">
        <v>236</v>
      </c>
      <c r="E517" s="124" t="s">
        <v>533</v>
      </c>
      <c r="F517" s="158">
        <v>314.29000000000002</v>
      </c>
      <c r="G517" s="116">
        <f t="shared" si="8"/>
        <v>27959.238399999998</v>
      </c>
      <c r="H517" s="106"/>
      <c r="I517" s="11"/>
      <c r="O517" s="7"/>
      <c r="P517" s="7"/>
      <c r="Q517" s="37"/>
      <c r="R517" s="32"/>
      <c r="S517" s="32"/>
    </row>
    <row r="518" spans="1:19" s="3" customFormat="1" ht="29" x14ac:dyDescent="0.35">
      <c r="A518" s="97"/>
      <c r="B518" s="80"/>
      <c r="C518" s="104"/>
      <c r="D518" s="8" t="s">
        <v>406</v>
      </c>
      <c r="E518" s="123"/>
      <c r="F518" s="159"/>
      <c r="G518" s="117"/>
      <c r="H518" s="107"/>
      <c r="I518" s="13"/>
      <c r="O518" s="7"/>
      <c r="P518" s="7"/>
      <c r="Q518" s="37"/>
      <c r="R518" s="30"/>
      <c r="S518" s="30"/>
    </row>
    <row r="519" spans="1:19" s="3" customFormat="1" ht="52.5" x14ac:dyDescent="0.35">
      <c r="A519" s="88" t="s">
        <v>261</v>
      </c>
      <c r="B519" s="89" t="s">
        <v>262</v>
      </c>
      <c r="C519" s="89" t="s">
        <v>522</v>
      </c>
      <c r="D519" s="90" t="s">
        <v>355</v>
      </c>
      <c r="E519" s="124" t="s">
        <v>533</v>
      </c>
      <c r="F519" s="158">
        <v>278.57</v>
      </c>
      <c r="G519" s="116">
        <f t="shared" si="8"/>
        <v>24781.587199999998</v>
      </c>
      <c r="H519" s="106"/>
      <c r="I519" s="10"/>
      <c r="O519" s="7"/>
      <c r="P519" s="7"/>
      <c r="Q519" s="37"/>
      <c r="R519" s="30"/>
      <c r="S519" s="30"/>
    </row>
    <row r="520" spans="1:19" s="3" customFormat="1" ht="87.5" x14ac:dyDescent="0.35">
      <c r="A520" s="88" t="s">
        <v>356</v>
      </c>
      <c r="B520" s="89" t="s">
        <v>357</v>
      </c>
      <c r="C520" s="89" t="s">
        <v>411</v>
      </c>
      <c r="D520" s="90" t="s">
        <v>358</v>
      </c>
      <c r="E520" s="124" t="s">
        <v>533</v>
      </c>
      <c r="F520" s="158">
        <v>414.29</v>
      </c>
      <c r="G520" s="116">
        <f t="shared" si="8"/>
        <v>36855.238400000002</v>
      </c>
      <c r="H520" s="106"/>
      <c r="I520" s="10"/>
      <c r="O520" s="7"/>
      <c r="P520" s="7"/>
      <c r="Q520" s="37"/>
      <c r="R520" s="30"/>
      <c r="S520" s="30"/>
    </row>
    <row r="521" spans="1:19" s="3" customFormat="1" ht="52.5" x14ac:dyDescent="0.35">
      <c r="A521" s="88" t="s">
        <v>263</v>
      </c>
      <c r="B521" s="89" t="s">
        <v>631</v>
      </c>
      <c r="C521" s="89" t="s">
        <v>410</v>
      </c>
      <c r="D521" s="90" t="s">
        <v>359</v>
      </c>
      <c r="E521" s="124" t="s">
        <v>533</v>
      </c>
      <c r="F521" s="158">
        <v>542.86</v>
      </c>
      <c r="G521" s="116">
        <f t="shared" si="8"/>
        <v>48292.825599999996</v>
      </c>
      <c r="H521" s="106"/>
      <c r="I521" s="10"/>
      <c r="O521" s="7"/>
      <c r="P521" s="7"/>
      <c r="Q521" s="37"/>
      <c r="R521" s="30"/>
      <c r="S521" s="30"/>
    </row>
    <row r="522" spans="1:19" s="3" customFormat="1" ht="87.5" x14ac:dyDescent="0.35">
      <c r="A522" s="88" t="s">
        <v>264</v>
      </c>
      <c r="B522" s="89" t="s">
        <v>265</v>
      </c>
      <c r="C522" s="89" t="s">
        <v>447</v>
      </c>
      <c r="D522" s="90" t="s">
        <v>360</v>
      </c>
      <c r="E522" s="124" t="s">
        <v>533</v>
      </c>
      <c r="F522" s="158">
        <v>592.86</v>
      </c>
      <c r="G522" s="116">
        <f t="shared" si="8"/>
        <v>52740.825599999996</v>
      </c>
      <c r="H522" s="106"/>
      <c r="I522" s="10"/>
      <c r="O522" s="7"/>
      <c r="P522" s="7"/>
      <c r="Q522" s="37"/>
      <c r="R522" s="30"/>
      <c r="S522" s="30"/>
    </row>
    <row r="523" spans="1:19" s="3" customFormat="1" ht="52.5" x14ac:dyDescent="0.35">
      <c r="A523" s="88" t="s">
        <v>297</v>
      </c>
      <c r="B523" s="89" t="s">
        <v>298</v>
      </c>
      <c r="C523" s="89" t="s">
        <v>523</v>
      </c>
      <c r="D523" s="90" t="s">
        <v>365</v>
      </c>
      <c r="E523" s="124" t="s">
        <v>533</v>
      </c>
      <c r="F523" s="158">
        <v>92.86</v>
      </c>
      <c r="G523" s="116">
        <f t="shared" si="8"/>
        <v>8260.8256000000001</v>
      </c>
      <c r="H523" s="106"/>
      <c r="I523" s="46"/>
      <c r="O523" s="7"/>
      <c r="P523" s="7"/>
      <c r="Q523" s="37"/>
      <c r="R523" s="30"/>
      <c r="S523" s="30"/>
    </row>
    <row r="524" spans="1:19" s="3" customFormat="1" ht="52.5" x14ac:dyDescent="0.35">
      <c r="A524" s="88" t="s">
        <v>299</v>
      </c>
      <c r="B524" s="89" t="s">
        <v>300</v>
      </c>
      <c r="C524" s="89" t="s">
        <v>524</v>
      </c>
      <c r="D524" s="90" t="s">
        <v>366</v>
      </c>
      <c r="E524" s="124" t="s">
        <v>533</v>
      </c>
      <c r="F524" s="158">
        <v>92.86</v>
      </c>
      <c r="G524" s="116">
        <f t="shared" si="8"/>
        <v>8260.8256000000001</v>
      </c>
      <c r="H524" s="106"/>
      <c r="I524" s="46"/>
      <c r="O524" s="7"/>
      <c r="P524" s="7"/>
      <c r="Q524" s="37"/>
      <c r="R524" s="30"/>
      <c r="S524" s="30"/>
    </row>
    <row r="525" spans="1:19" s="3" customFormat="1" ht="52.5" x14ac:dyDescent="0.35">
      <c r="A525" s="88" t="s">
        <v>301</v>
      </c>
      <c r="B525" s="89" t="s">
        <v>302</v>
      </c>
      <c r="C525" s="89" t="s">
        <v>525</v>
      </c>
      <c r="D525" s="90" t="s">
        <v>367</v>
      </c>
      <c r="E525" s="124" t="s">
        <v>533</v>
      </c>
      <c r="F525" s="158">
        <v>92.86</v>
      </c>
      <c r="G525" s="116">
        <f t="shared" si="8"/>
        <v>8260.8256000000001</v>
      </c>
      <c r="H525" s="106"/>
      <c r="I525" s="46"/>
      <c r="O525" s="7"/>
      <c r="P525" s="7"/>
      <c r="Q525" s="37"/>
      <c r="R525" s="30"/>
      <c r="S525" s="30"/>
    </row>
    <row r="526" spans="1:19" s="3" customFormat="1" ht="70" x14ac:dyDescent="0.35">
      <c r="A526" s="87" t="s">
        <v>303</v>
      </c>
      <c r="B526" s="85" t="s">
        <v>304</v>
      </c>
      <c r="C526" s="85" t="s">
        <v>1441</v>
      </c>
      <c r="D526" s="86"/>
      <c r="E526" s="125" t="s">
        <v>533</v>
      </c>
      <c r="F526" s="160">
        <v>35.71</v>
      </c>
      <c r="G526" s="130">
        <f t="shared" si="8"/>
        <v>3176.7615999999998</v>
      </c>
      <c r="H526" s="109"/>
      <c r="I526" s="21" t="s">
        <v>655</v>
      </c>
      <c r="O526" s="7"/>
      <c r="P526" s="7"/>
      <c r="Q526" s="37"/>
      <c r="R526" s="30"/>
      <c r="S526" s="30"/>
    </row>
    <row r="527" spans="1:19" s="3" customFormat="1" ht="70" x14ac:dyDescent="0.35">
      <c r="A527" s="87" t="s">
        <v>305</v>
      </c>
      <c r="B527" s="85" t="s">
        <v>306</v>
      </c>
      <c r="C527" s="85" t="s">
        <v>527</v>
      </c>
      <c r="D527" s="86" t="s">
        <v>368</v>
      </c>
      <c r="E527" s="125" t="s">
        <v>533</v>
      </c>
      <c r="F527" s="160">
        <v>31.78</v>
      </c>
      <c r="G527" s="130">
        <f t="shared" si="8"/>
        <v>2827.1487999999999</v>
      </c>
      <c r="H527" s="109"/>
      <c r="I527" s="21" t="s">
        <v>655</v>
      </c>
      <c r="O527" s="7"/>
      <c r="P527" s="7"/>
      <c r="Q527" s="37"/>
      <c r="R527" s="30"/>
      <c r="S527" s="30"/>
    </row>
    <row r="528" spans="1:19" s="3" customFormat="1" ht="70" x14ac:dyDescent="0.35">
      <c r="A528" s="87" t="s">
        <v>307</v>
      </c>
      <c r="B528" s="85" t="s">
        <v>308</v>
      </c>
      <c r="C528" s="85"/>
      <c r="D528" s="86" t="s">
        <v>369</v>
      </c>
      <c r="E528" s="125" t="s">
        <v>533</v>
      </c>
      <c r="F528" s="160">
        <v>50</v>
      </c>
      <c r="G528" s="130">
        <f t="shared" si="8"/>
        <v>4448</v>
      </c>
      <c r="H528" s="109"/>
      <c r="I528" s="21" t="s">
        <v>655</v>
      </c>
      <c r="O528" s="7"/>
      <c r="P528" s="7"/>
      <c r="Q528" s="37"/>
      <c r="R528" s="30"/>
      <c r="S528" s="30"/>
    </row>
    <row r="529" spans="1:19" s="3" customFormat="1" ht="70" x14ac:dyDescent="0.35">
      <c r="A529" s="87" t="s">
        <v>309</v>
      </c>
      <c r="B529" s="85" t="s">
        <v>310</v>
      </c>
      <c r="C529" s="85" t="s">
        <v>526</v>
      </c>
      <c r="D529" s="86" t="s">
        <v>370</v>
      </c>
      <c r="E529" s="125" t="s">
        <v>533</v>
      </c>
      <c r="F529" s="160">
        <v>178.57</v>
      </c>
      <c r="G529" s="130">
        <f t="shared" si="8"/>
        <v>15885.587199999998</v>
      </c>
      <c r="H529" s="109"/>
      <c r="I529" s="21" t="s">
        <v>655</v>
      </c>
      <c r="O529" s="7"/>
      <c r="P529" s="7"/>
      <c r="Q529" s="37"/>
      <c r="R529" s="30"/>
      <c r="S529" s="30"/>
    </row>
    <row r="530" spans="1:19" s="3" customFormat="1" ht="70" x14ac:dyDescent="0.35">
      <c r="A530" s="87" t="s">
        <v>311</v>
      </c>
      <c r="B530" s="85" t="s">
        <v>312</v>
      </c>
      <c r="C530" s="85" t="s">
        <v>528</v>
      </c>
      <c r="D530" s="86" t="s">
        <v>371</v>
      </c>
      <c r="E530" s="125" t="s">
        <v>533</v>
      </c>
      <c r="F530" s="160">
        <v>31.78</v>
      </c>
      <c r="G530" s="130">
        <f t="shared" si="8"/>
        <v>2827.1487999999999</v>
      </c>
      <c r="H530" s="109"/>
      <c r="I530" s="21" t="s">
        <v>655</v>
      </c>
      <c r="O530" s="7"/>
      <c r="P530" s="7"/>
      <c r="Q530" s="37"/>
      <c r="R530" s="30"/>
      <c r="S530" s="30"/>
    </row>
    <row r="531" spans="1:19" s="3" customFormat="1" ht="70" x14ac:dyDescent="0.35">
      <c r="A531" s="88" t="s">
        <v>313</v>
      </c>
      <c r="B531" s="89" t="s">
        <v>650</v>
      </c>
      <c r="C531" s="89" t="s">
        <v>529</v>
      </c>
      <c r="D531" s="90" t="s">
        <v>372</v>
      </c>
      <c r="E531" s="124" t="s">
        <v>533</v>
      </c>
      <c r="F531" s="158">
        <v>371.43</v>
      </c>
      <c r="G531" s="116">
        <f t="shared" ref="G531:G540" si="9">F531*$B$1</f>
        <v>33042.412799999998</v>
      </c>
      <c r="H531" s="106"/>
      <c r="I531" s="10"/>
      <c r="O531" s="7"/>
      <c r="P531" s="7"/>
      <c r="Q531" s="37"/>
      <c r="R531" s="30"/>
      <c r="S531" s="30"/>
    </row>
    <row r="532" spans="1:19" s="3" customFormat="1" ht="52.5" x14ac:dyDescent="0.35">
      <c r="A532" s="88" t="s">
        <v>314</v>
      </c>
      <c r="B532" s="89" t="s">
        <v>315</v>
      </c>
      <c r="C532" s="89"/>
      <c r="D532" s="90" t="s">
        <v>373</v>
      </c>
      <c r="E532" s="124" t="s">
        <v>533</v>
      </c>
      <c r="F532" s="158">
        <v>371.43</v>
      </c>
      <c r="G532" s="116">
        <f t="shared" si="9"/>
        <v>33042.412799999998</v>
      </c>
      <c r="H532" s="106"/>
      <c r="I532" s="10"/>
      <c r="O532" s="7"/>
      <c r="P532" s="7"/>
      <c r="Q532" s="37"/>
      <c r="R532" s="30"/>
      <c r="S532" s="30"/>
    </row>
    <row r="533" spans="1:19" s="3" customFormat="1" ht="36" x14ac:dyDescent="0.35">
      <c r="A533" s="88" t="s">
        <v>1139</v>
      </c>
      <c r="B533" s="93" t="s">
        <v>1140</v>
      </c>
      <c r="C533" s="93"/>
      <c r="D533" s="99" t="s">
        <v>1141</v>
      </c>
      <c r="E533" s="124" t="s">
        <v>533</v>
      </c>
      <c r="F533" s="158">
        <v>314.29000000000002</v>
      </c>
      <c r="G533" s="116">
        <f t="shared" si="9"/>
        <v>27959.238399999998</v>
      </c>
      <c r="H533" s="110"/>
      <c r="I533" s="10"/>
      <c r="O533" s="7"/>
      <c r="P533" s="7"/>
      <c r="Q533" s="37"/>
      <c r="R533" s="30"/>
      <c r="S533" s="30"/>
    </row>
    <row r="534" spans="1:19" s="3" customFormat="1" ht="52.5" x14ac:dyDescent="0.35">
      <c r="A534" s="88" t="s">
        <v>316</v>
      </c>
      <c r="B534" s="89" t="s">
        <v>651</v>
      </c>
      <c r="C534" s="89"/>
      <c r="D534" s="90" t="s">
        <v>374</v>
      </c>
      <c r="E534" s="124" t="s">
        <v>533</v>
      </c>
      <c r="F534" s="158">
        <v>392.86</v>
      </c>
      <c r="G534" s="116">
        <f t="shared" si="9"/>
        <v>34948.825599999996</v>
      </c>
      <c r="H534" s="106"/>
      <c r="I534" s="10"/>
      <c r="O534" s="7"/>
      <c r="P534" s="7"/>
      <c r="Q534" s="37"/>
      <c r="R534" s="30"/>
      <c r="S534" s="30"/>
    </row>
    <row r="535" spans="1:19" s="3" customFormat="1" ht="36" x14ac:dyDescent="0.35">
      <c r="A535" s="88" t="s">
        <v>317</v>
      </c>
      <c r="B535" s="89" t="s">
        <v>652</v>
      </c>
      <c r="C535" s="89"/>
      <c r="D535" s="90" t="s">
        <v>375</v>
      </c>
      <c r="E535" s="124" t="s">
        <v>533</v>
      </c>
      <c r="F535" s="158">
        <v>278.57</v>
      </c>
      <c r="G535" s="116">
        <f t="shared" si="9"/>
        <v>24781.587199999998</v>
      </c>
      <c r="H535" s="106"/>
      <c r="I535" s="10"/>
      <c r="O535" s="7"/>
      <c r="P535" s="7"/>
      <c r="Q535" s="37"/>
      <c r="R535" s="30"/>
      <c r="S535" s="30"/>
    </row>
    <row r="536" spans="1:19" s="3" customFormat="1" ht="52.5" x14ac:dyDescent="0.35">
      <c r="A536" s="88" t="s">
        <v>318</v>
      </c>
      <c r="B536" s="89" t="s">
        <v>653</v>
      </c>
      <c r="C536" s="89"/>
      <c r="D536" s="90" t="s">
        <v>376</v>
      </c>
      <c r="E536" s="124" t="s">
        <v>533</v>
      </c>
      <c r="F536" s="158">
        <v>314.29000000000002</v>
      </c>
      <c r="G536" s="116">
        <f t="shared" si="9"/>
        <v>27959.238399999998</v>
      </c>
      <c r="H536" s="106"/>
      <c r="I536" s="10"/>
      <c r="O536" s="7"/>
      <c r="P536" s="7"/>
      <c r="Q536" s="37"/>
      <c r="R536" s="30"/>
      <c r="S536" s="30"/>
    </row>
    <row r="537" spans="1:19" s="3" customFormat="1" ht="52.5" x14ac:dyDescent="0.35">
      <c r="A537" s="88" t="s">
        <v>319</v>
      </c>
      <c r="B537" s="89" t="s">
        <v>654</v>
      </c>
      <c r="C537" s="89"/>
      <c r="D537" s="90" t="s">
        <v>377</v>
      </c>
      <c r="E537" s="124" t="s">
        <v>533</v>
      </c>
      <c r="F537" s="158">
        <v>464.29</v>
      </c>
      <c r="G537" s="116">
        <f t="shared" si="9"/>
        <v>41303.238400000002</v>
      </c>
      <c r="H537" s="106"/>
      <c r="I537" s="10"/>
      <c r="O537" s="7"/>
      <c r="P537" s="7"/>
      <c r="Q537" s="37"/>
      <c r="R537" s="30"/>
      <c r="S537" s="30"/>
    </row>
    <row r="538" spans="1:19" s="3" customFormat="1" ht="70" x14ac:dyDescent="0.35">
      <c r="A538" s="88" t="s">
        <v>320</v>
      </c>
      <c r="B538" s="89" t="s">
        <v>321</v>
      </c>
      <c r="C538" s="89"/>
      <c r="D538" s="90" t="s">
        <v>378</v>
      </c>
      <c r="E538" s="124" t="s">
        <v>533</v>
      </c>
      <c r="F538" s="158">
        <v>371.43</v>
      </c>
      <c r="G538" s="116">
        <f t="shared" si="9"/>
        <v>33042.412799999998</v>
      </c>
      <c r="H538" s="106"/>
      <c r="I538" s="10"/>
      <c r="O538" s="7"/>
      <c r="P538" s="7"/>
      <c r="Q538" s="37"/>
      <c r="R538" s="30"/>
      <c r="S538" s="30"/>
    </row>
    <row r="539" spans="1:19" s="3" customFormat="1" ht="52.5" x14ac:dyDescent="0.35">
      <c r="A539" s="88" t="s">
        <v>322</v>
      </c>
      <c r="B539" s="89" t="s">
        <v>323</v>
      </c>
      <c r="C539" s="89" t="s">
        <v>453</v>
      </c>
      <c r="D539" s="90" t="s">
        <v>379</v>
      </c>
      <c r="E539" s="124" t="s">
        <v>533</v>
      </c>
      <c r="F539" s="158">
        <v>111.43</v>
      </c>
      <c r="G539" s="116">
        <f t="shared" si="9"/>
        <v>9912.8127999999997</v>
      </c>
      <c r="H539" s="106"/>
      <c r="I539" s="10"/>
      <c r="O539" s="7"/>
      <c r="P539" s="7"/>
      <c r="Q539" s="37"/>
      <c r="R539" s="30"/>
      <c r="S539" s="30"/>
    </row>
    <row r="540" spans="1:19" s="3" customFormat="1" ht="70" x14ac:dyDescent="0.35">
      <c r="A540" s="88" t="s">
        <v>324</v>
      </c>
      <c r="B540" s="89" t="s">
        <v>325</v>
      </c>
      <c r="C540" s="89"/>
      <c r="D540" s="90" t="s">
        <v>380</v>
      </c>
      <c r="E540" s="124" t="s">
        <v>533</v>
      </c>
      <c r="F540" s="158">
        <v>442.86</v>
      </c>
      <c r="G540" s="116">
        <f t="shared" si="9"/>
        <v>39396.825599999996</v>
      </c>
      <c r="H540" s="106"/>
      <c r="I540" s="10"/>
      <c r="O540" s="7"/>
      <c r="P540" s="7"/>
      <c r="Q540" s="37"/>
      <c r="R540" s="30"/>
      <c r="S540" s="30"/>
    </row>
  </sheetData>
  <phoneticPr fontId="0" type="noConversion"/>
  <hyperlinks>
    <hyperlink ref="B2" r:id="rId1"/>
  </hyperlinks>
  <printOptions horizontalCentered="1" gridLines="1"/>
  <pageMargins left="0.52" right="0.52" top="0.63" bottom="0.63" header="0.2" footer="0.3"/>
  <pageSetup paperSize="9" scale="65" fitToHeight="0" orientation="landscape" r:id="rId2"/>
  <headerFooter alignWithMargins="0">
    <oddHeader>&amp;L&amp;"Arial,Fett"&amp;36ME2015-09&amp;C&amp;G&amp;R&amp;"Arial,Fett"&amp;20Seite/Page  &amp;P  von/of  &amp;N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Blatt1</vt:lpstr>
      <vt:lpstr>Blatt1!Print_Area</vt:lpstr>
      <vt:lpstr>Blatt1!Print_Titles</vt:lpstr>
    </vt:vector>
  </TitlesOfParts>
  <Company>Rohde &amp; Schwarz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Liers</dc:creator>
  <cp:lastModifiedBy>Pozdnyakov Evgeny 5RUSL</cp:lastModifiedBy>
  <cp:lastPrinted>2015-07-31T12:06:23Z</cp:lastPrinted>
  <dcterms:created xsi:type="dcterms:W3CDTF">2001-01-23T09:20:00Z</dcterms:created>
  <dcterms:modified xsi:type="dcterms:W3CDTF">2020-03-13T12:07:30Z</dcterms:modified>
</cp:coreProperties>
</file>